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nexa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<sst xmlns="http://schemas.openxmlformats.org/spreadsheetml/2006/main" count="170" uniqueCount="59">
  <si>
    <t>Tip consumator</t>
  </si>
  <si>
    <t>sem. I</t>
  </si>
  <si>
    <t>sem. II</t>
  </si>
  <si>
    <t>casnic</t>
  </si>
  <si>
    <t>necasnic mic</t>
  </si>
  <si>
    <t>necasnic mare</t>
  </si>
  <si>
    <t>total</t>
  </si>
  <si>
    <t>Anul</t>
  </si>
  <si>
    <t xml:space="preserve">Indicator statistic*  </t>
  </si>
  <si>
    <t xml:space="preserve"> la Standardul de performanţă pentru serviciul de furnizare a energiei electrice</t>
  </si>
  <si>
    <t>Indicatori statistici privind activitatea de furnizare</t>
  </si>
  <si>
    <t xml:space="preserve">Anexa 2 </t>
  </si>
  <si>
    <t>August</t>
  </si>
  <si>
    <t>Număr de contestaţii privind facturarea - art. 8, alin. (3) lit.a)</t>
  </si>
  <si>
    <t>Numarul de incalcari ale duratei de emitere a ofertelor de furnizare -art.5 alin.(4), lit a)</t>
  </si>
  <si>
    <t>Număr de contestaţii privind facturarea, raportat la nr. consumatori deserviţi - art. 8, alin. (3), lit.a)</t>
  </si>
  <si>
    <t>Numar de compensatii platite CF in cazul nerealizarii nivelului garantat al indicatorilor de performanta-art.8 alin (3), lit. b)</t>
  </si>
  <si>
    <t>Numar de incalcari ale timpului de raspuns la contestatiile privind facturile de energie electrica -art.8, alin (3)lit.c)</t>
  </si>
  <si>
    <r>
      <t>Nr locuri de consum deconectate pentru neplata contravalorii facturii aferente activitatii de furnizare- art. 9, alin. (6), lit. a)</t>
    </r>
    <r>
      <rPr>
        <sz val="10"/>
        <rFont val="Times New Roman"/>
        <family val="1"/>
      </rPr>
      <t xml:space="preserve"> </t>
    </r>
  </si>
  <si>
    <t>Numarul de compensatii platite CF in cazul nerealizarii nivelului garantat al indicatorului de performanta  garantat -art.9 alin (6) lit b)</t>
  </si>
  <si>
    <t>Numarul de incalcari ale timpului de comunicare catre OR a solicitarii CF de reluare a furnizarii de energie electrica -art.9 alin.(6), lit.c)</t>
  </si>
  <si>
    <t>Numarul de solicitari ale clientilor casnici privind modificarea tipului de tarif reglementat -art.10 alin.(5), lit.a)</t>
  </si>
  <si>
    <t>Numarul de incalcari ale timpului de solutionare a solicitarilor de modificare  a tarifului reglementat -art.10, alin. (5), lit. c)</t>
  </si>
  <si>
    <t>Numarul total de petitii primite, altele decat cele tratate in alte articole-art.11, alin.(5),lit.a)</t>
  </si>
  <si>
    <t>Numarul de petitii reprezentand o solicitare de informatii sau o popunere de imbunatatire referitoare la activitatea de funizare-art.11, alin (5)</t>
  </si>
  <si>
    <t>Numarul de compensatii platite in cazul nerealizarii nivelului garantat al indicatorului de performanta -art.11 alin (5), lit. d)</t>
  </si>
  <si>
    <t>Numarul de incalcariale duratei de raspuns  la petitii, de tipul celor prevazute la art.11, alin(1)-art.11 alin.(5), lit e)</t>
  </si>
  <si>
    <t>Numarul de compensatii platite CF in cazul nerealizarii nivelului garantat al indicatorului de performanta -art.13, alin (3), lit c)</t>
  </si>
  <si>
    <t>Iulie</t>
  </si>
  <si>
    <t>Septembrie</t>
  </si>
  <si>
    <t>Numarul locurilor de consum pentu care Cf au denuntat unilateral contractul de furnizare in vederea schimbaii furnizorului-art15alin. (3),lit.a)</t>
  </si>
  <si>
    <t>Numarul de solicitari ale CF noncasnici mari de a primi compensatii -art.16 lit a)</t>
  </si>
  <si>
    <t>noncasnic mare</t>
  </si>
  <si>
    <t>Numarul de compensatii platite -art.16 lit.b)</t>
  </si>
  <si>
    <t>Numarul de locuri de consum deservite la inceputul perioadei -art.17, lit.a)</t>
  </si>
  <si>
    <t>Numarul de locuri de consum noi si locuri de consum preluate in cursul perioadei-art.17,lit b)</t>
  </si>
  <si>
    <t>Numarul de locuri de consum pentru care au incetat  contractele de furnizare a energiei electrice in cursul perioadei -art.17, lit c)</t>
  </si>
  <si>
    <t>Numarul de locuri de consum deservite la sfarsitul perioadei, pentru care furnizorul a incheiat contracte de retea -art.17, lit e)</t>
  </si>
  <si>
    <t>Energie electrica furnizata, in MWh, pe categorii de CF- art 17, lit g)</t>
  </si>
  <si>
    <t>Numarul de neintelegeri privind dreptul la compensatii aflate in litigiu - art.16, lit c)</t>
  </si>
  <si>
    <t>Numarul de compensatii platite CF pentru nerealizarea nivelului garantat al indicatorului de performanta-art.5 , alin. 4, lit. b)</t>
  </si>
  <si>
    <t>Numarul de petitii cu subiect nerelevant:reclamatii nejustificate, destinatar gresit,solicitari de informatii care nu sunt referitoare la activitatea de furnizare-art. 11 alin(5),lit. c)</t>
  </si>
  <si>
    <t>Numarul de locuri de consum care au fost preluate de catre funizor ca urmare a schimbarii furnizorului de catre CF-art.1, alin.(3), lit.b)</t>
  </si>
  <si>
    <t>Numarul de contracte de furnizare existente, modificate prin acte  aditionale in cursul perioadei-art.17, lit f)</t>
  </si>
  <si>
    <t>NEPTUN SA</t>
  </si>
  <si>
    <t>Numarul de incalcari ale termenului de transmitere catre OR a unor  solicitari/sesizari de tipul celor prevazute la art. 12, alin.(3),(4) si (5), respectiv catre CF a raspunsurilor primite de la OR-art.13,alin.3, lit.b)</t>
  </si>
  <si>
    <t>Octombrie</t>
  </si>
  <si>
    <t xml:space="preserve">Noiembrie </t>
  </si>
  <si>
    <t>Ian</t>
  </si>
  <si>
    <t>Feb</t>
  </si>
  <si>
    <t>Martie</t>
  </si>
  <si>
    <t>Aprilie</t>
  </si>
  <si>
    <t>Mai</t>
  </si>
  <si>
    <t>Iunie</t>
  </si>
  <si>
    <t>Numarul de locuri de consum deservite la sfarsitul perioadei-art.17, lit d)</t>
  </si>
  <si>
    <t>Nr. 
crt.</t>
  </si>
  <si>
    <t>Dec.</t>
  </si>
  <si>
    <t>Numarul de compensatii platite clientilor casnici in cazul nerealizarii nivelului garantat al indicatorului de performanta-art.10 alin.(5), lit.b)</t>
  </si>
  <si>
    <t>Numarul de solicitari/sesizari  primite de tipul celor prevazute la art.12 alin. (3) si (4), primite de la CF privind  intermedierea relatiei CF-OR-art. 13, alin.(3),lit.a)</t>
  </si>
</sst>
</file>

<file path=xl/styles.xml><?xml version="1.0" encoding="utf-8"?>
<styleSheet xmlns="http://schemas.openxmlformats.org/spreadsheetml/2006/main">
  <numFmts count="30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L_-;\-* #,##0_L_-;_-* &quot;-&quot;_L_-;_-@_-"/>
    <numFmt numFmtId="44" formatCode="_-* #,##0.00&quot;L&quot;_-;\-* #,##0.00&quot;L&quot;_-;_-* &quot;-&quot;??&quot;L&quot;_-;_-@_-"/>
    <numFmt numFmtId="43" formatCode="_-* #,##0.00_L_-;\-* #,##0.00_L_-;_-* &quot;-&quot;??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"/>
    <numFmt numFmtId="185" formatCode="###,###,###,###"/>
  </numFmts>
  <fonts count="50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8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33" borderId="17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4" borderId="17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11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4" borderId="23" xfId="0" applyFont="1" applyFill="1" applyBorder="1" applyAlignment="1">
      <alignment/>
    </xf>
    <xf numFmtId="0" fontId="2" fillId="35" borderId="17" xfId="0" applyFont="1" applyFill="1" applyBorder="1" applyAlignment="1">
      <alignment horizontal="center" vertical="top" wrapText="1"/>
    </xf>
    <xf numFmtId="0" fontId="2" fillId="35" borderId="19" xfId="0" applyFont="1" applyFill="1" applyBorder="1" applyAlignment="1">
      <alignment horizontal="center"/>
    </xf>
    <xf numFmtId="0" fontId="2" fillId="35" borderId="17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8" fillId="35" borderId="24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48" fillId="35" borderId="21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2" fillId="35" borderId="11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35" borderId="23" xfId="0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4" fontId="8" fillId="35" borderId="24" xfId="0" applyNumberFormat="1" applyFont="1" applyFill="1" applyBorder="1" applyAlignment="1">
      <alignment/>
    </xf>
    <xf numFmtId="0" fontId="48" fillId="33" borderId="25" xfId="0" applyFont="1" applyFill="1" applyBorder="1" applyAlignment="1">
      <alignment horizontal="center" vertical="top" wrapText="1"/>
    </xf>
    <xf numFmtId="0" fontId="0" fillId="33" borderId="25" xfId="0" applyFill="1" applyBorder="1" applyAlignment="1">
      <alignment/>
    </xf>
    <xf numFmtId="3" fontId="8" fillId="35" borderId="24" xfId="0" applyNumberFormat="1" applyFont="1" applyFill="1" applyBorder="1" applyAlignment="1">
      <alignment/>
    </xf>
    <xf numFmtId="184" fontId="2" fillId="35" borderId="26" xfId="0" applyNumberFormat="1" applyFont="1" applyFill="1" applyBorder="1" applyAlignment="1">
      <alignment vertical="top" wrapText="1"/>
    </xf>
    <xf numFmtId="184" fontId="8" fillId="35" borderId="22" xfId="0" applyNumberFormat="1" applyFont="1" applyFill="1" applyBorder="1" applyAlignment="1">
      <alignment/>
    </xf>
    <xf numFmtId="0" fontId="48" fillId="35" borderId="23" xfId="0" applyFont="1" applyFill="1" applyBorder="1" applyAlignment="1">
      <alignment/>
    </xf>
    <xf numFmtId="184" fontId="2" fillId="35" borderId="10" xfId="0" applyNumberFormat="1" applyFont="1" applyFill="1" applyBorder="1" applyAlignment="1">
      <alignment vertical="top" wrapText="1"/>
    </xf>
    <xf numFmtId="184" fontId="2" fillId="35" borderId="27" xfId="0" applyNumberFormat="1" applyFont="1" applyFill="1" applyBorder="1" applyAlignment="1">
      <alignment vertical="top" wrapText="1"/>
    </xf>
    <xf numFmtId="184" fontId="2" fillId="35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/>
    </xf>
    <xf numFmtId="0" fontId="0" fillId="33" borderId="28" xfId="0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33" borderId="29" xfId="0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6"/>
  <sheetViews>
    <sheetView tabSelected="1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4.00390625" style="0" customWidth="1"/>
    <col min="2" max="2" width="43.140625" style="0" customWidth="1"/>
    <col min="3" max="3" width="10.421875" style="0" customWidth="1"/>
    <col min="4" max="4" width="7.421875" style="23" customWidth="1"/>
    <col min="5" max="5" width="8.00390625" style="0" customWidth="1"/>
    <col min="6" max="6" width="7.8515625" style="0" customWidth="1"/>
    <col min="7" max="7" width="7.421875" style="0" customWidth="1"/>
    <col min="8" max="8" width="8.140625" style="0" customWidth="1"/>
    <col min="9" max="9" width="7.7109375" style="0" customWidth="1"/>
    <col min="10" max="10" width="7.8515625" style="0" customWidth="1"/>
    <col min="11" max="11" width="7.421875" style="0" customWidth="1"/>
    <col min="12" max="14" width="9.28125" style="0" customWidth="1"/>
    <col min="15" max="15" width="7.57421875" style="0" customWidth="1"/>
    <col min="16" max="16" width="7.28125" style="0" customWidth="1"/>
    <col min="17" max="17" width="6.421875" style="0" customWidth="1"/>
    <col min="18" max="18" width="6.7109375" style="0" customWidth="1"/>
  </cols>
  <sheetData>
    <row r="1" ht="10.5" customHeight="1">
      <c r="R1" s="14" t="s">
        <v>11</v>
      </c>
    </row>
    <row r="2" ht="15" customHeight="1">
      <c r="R2" s="15" t="s">
        <v>9</v>
      </c>
    </row>
    <row r="3" ht="15" customHeight="1">
      <c r="A3" s="13" t="s">
        <v>10</v>
      </c>
    </row>
    <row r="4" spans="1:18" ht="13.5" thickBot="1">
      <c r="A4" s="29"/>
      <c r="B4" s="28" t="s">
        <v>44</v>
      </c>
      <c r="Q4" s="28" t="s">
        <v>7</v>
      </c>
      <c r="R4" s="29">
        <v>2016</v>
      </c>
    </row>
    <row r="5" spans="1:21" ht="24.75" customHeight="1">
      <c r="A5" s="18" t="s">
        <v>55</v>
      </c>
      <c r="B5" s="19" t="s">
        <v>8</v>
      </c>
      <c r="C5" s="19" t="s">
        <v>0</v>
      </c>
      <c r="D5" s="46" t="s">
        <v>48</v>
      </c>
      <c r="E5" s="46" t="s">
        <v>49</v>
      </c>
      <c r="F5" s="46" t="s">
        <v>50</v>
      </c>
      <c r="G5" s="46" t="s">
        <v>51</v>
      </c>
      <c r="H5" s="46" t="s">
        <v>52</v>
      </c>
      <c r="I5" s="46" t="s">
        <v>53</v>
      </c>
      <c r="J5" s="33" t="s">
        <v>28</v>
      </c>
      <c r="K5" s="33" t="s">
        <v>12</v>
      </c>
      <c r="L5" s="33" t="s">
        <v>29</v>
      </c>
      <c r="M5" s="33" t="s">
        <v>46</v>
      </c>
      <c r="N5" s="33" t="s">
        <v>47</v>
      </c>
      <c r="O5" s="33" t="s">
        <v>56</v>
      </c>
      <c r="P5" s="30" t="s">
        <v>1</v>
      </c>
      <c r="Q5" s="30" t="s">
        <v>2</v>
      </c>
      <c r="R5" s="65">
        <v>2016</v>
      </c>
      <c r="S5" s="1"/>
      <c r="U5" s="8"/>
    </row>
    <row r="6" spans="1:21" ht="13.5" thickBot="1">
      <c r="A6" s="20">
        <v>0</v>
      </c>
      <c r="B6" s="21">
        <v>1</v>
      </c>
      <c r="C6" s="21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34">
        <v>9</v>
      </c>
      <c r="K6" s="34">
        <v>10</v>
      </c>
      <c r="L6" s="34">
        <v>11</v>
      </c>
      <c r="M6" s="34">
        <v>12</v>
      </c>
      <c r="N6" s="34">
        <v>13</v>
      </c>
      <c r="O6" s="34">
        <v>14</v>
      </c>
      <c r="P6" s="31">
        <v>15</v>
      </c>
      <c r="Q6" s="31">
        <v>16</v>
      </c>
      <c r="R6" s="31">
        <v>17</v>
      </c>
      <c r="S6" s="2"/>
      <c r="U6" s="8"/>
    </row>
    <row r="7" spans="1:21" ht="13.5" customHeight="1" thickBot="1">
      <c r="A7" s="102">
        <v>1</v>
      </c>
      <c r="B7" s="106" t="s">
        <v>14</v>
      </c>
      <c r="C7" s="22" t="s">
        <v>3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2">
        <f>SUM(D7:O7)</f>
        <v>0</v>
      </c>
      <c r="Q7" s="32">
        <f>SUM(J7:O7)</f>
        <v>0</v>
      </c>
      <c r="R7" s="66">
        <f>SUM(P7:Q7)</f>
        <v>0</v>
      </c>
      <c r="U7" s="12"/>
    </row>
    <row r="8" spans="1:21" ht="13.5" thickBot="1">
      <c r="A8" s="84"/>
      <c r="B8" s="85"/>
      <c r="C8" s="3" t="s">
        <v>4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2">
        <f>SUM(D8:O8)</f>
        <v>0</v>
      </c>
      <c r="Q8" s="32">
        <f aca="true" t="shared" si="0" ref="Q8:Q71">SUM(J8:O8)</f>
        <v>0</v>
      </c>
      <c r="R8" s="66">
        <f aca="true" t="shared" si="1" ref="R8:R71">SUM(P8:Q8)</f>
        <v>0</v>
      </c>
      <c r="U8" s="12"/>
    </row>
    <row r="9" spans="1:21" ht="13.5" thickBot="1">
      <c r="A9" s="84"/>
      <c r="B9" s="85"/>
      <c r="C9" s="5" t="s">
        <v>5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2">
        <f>SUM(D9:O9)</f>
        <v>0</v>
      </c>
      <c r="Q9" s="32">
        <f t="shared" si="0"/>
        <v>0</v>
      </c>
      <c r="R9" s="66">
        <f t="shared" si="1"/>
        <v>0</v>
      </c>
      <c r="U9" s="12"/>
    </row>
    <row r="10" spans="1:21" ht="13.5" thickBot="1">
      <c r="A10" s="84"/>
      <c r="B10" s="86"/>
      <c r="C10" s="25" t="s">
        <v>6</v>
      </c>
      <c r="D10" s="51">
        <f>SUM(D7:D9)</f>
        <v>0</v>
      </c>
      <c r="E10" s="51">
        <f aca="true" t="shared" si="2" ref="E10:O10">SUM(E7:E9)</f>
        <v>0</v>
      </c>
      <c r="F10" s="51">
        <f t="shared" si="2"/>
        <v>0</v>
      </c>
      <c r="G10" s="51">
        <f t="shared" si="2"/>
        <v>0</v>
      </c>
      <c r="H10" s="51">
        <f t="shared" si="2"/>
        <v>0</v>
      </c>
      <c r="I10" s="51">
        <f t="shared" si="2"/>
        <v>0</v>
      </c>
      <c r="J10" s="51">
        <f t="shared" si="2"/>
        <v>0</v>
      </c>
      <c r="K10" s="51">
        <f t="shared" si="2"/>
        <v>0</v>
      </c>
      <c r="L10" s="51">
        <f t="shared" si="2"/>
        <v>0</v>
      </c>
      <c r="M10" s="51">
        <f t="shared" si="2"/>
        <v>0</v>
      </c>
      <c r="N10" s="51">
        <f t="shared" si="2"/>
        <v>0</v>
      </c>
      <c r="O10" s="51">
        <f t="shared" si="2"/>
        <v>0</v>
      </c>
      <c r="P10" s="32">
        <f>SUM(D10:I10)</f>
        <v>0</v>
      </c>
      <c r="Q10" s="32">
        <f t="shared" si="0"/>
        <v>0</v>
      </c>
      <c r="R10" s="66">
        <f t="shared" si="1"/>
        <v>0</v>
      </c>
      <c r="U10" s="12"/>
    </row>
    <row r="11" spans="1:21" ht="13.5" thickBot="1">
      <c r="A11" s="84">
        <v>2</v>
      </c>
      <c r="B11" s="85" t="s">
        <v>40</v>
      </c>
      <c r="C11" s="4" t="s">
        <v>3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2">
        <f>SUM(D11:O11)</f>
        <v>0</v>
      </c>
      <c r="Q11" s="32">
        <f t="shared" si="0"/>
        <v>0</v>
      </c>
      <c r="R11" s="66">
        <f t="shared" si="1"/>
        <v>0</v>
      </c>
      <c r="U11" s="12"/>
    </row>
    <row r="12" spans="1:21" ht="13.5" thickBot="1">
      <c r="A12" s="84"/>
      <c r="B12" s="85"/>
      <c r="C12" s="3" t="s">
        <v>4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2">
        <f>SUM(D12:O12)</f>
        <v>0</v>
      </c>
      <c r="Q12" s="32">
        <f t="shared" si="0"/>
        <v>0</v>
      </c>
      <c r="R12" s="66">
        <f t="shared" si="1"/>
        <v>0</v>
      </c>
      <c r="U12" s="12"/>
    </row>
    <row r="13" spans="1:21" ht="13.5" thickBot="1">
      <c r="A13" s="84"/>
      <c r="B13" s="85"/>
      <c r="C13" s="5" t="s">
        <v>5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2">
        <f>SUM(D13:O13)</f>
        <v>0</v>
      </c>
      <c r="Q13" s="32">
        <f t="shared" si="0"/>
        <v>0</v>
      </c>
      <c r="R13" s="66">
        <f t="shared" si="1"/>
        <v>0</v>
      </c>
      <c r="U13" s="12"/>
    </row>
    <row r="14" spans="1:21" ht="13.5" thickBot="1">
      <c r="A14" s="84"/>
      <c r="B14" s="86"/>
      <c r="C14" s="25" t="s">
        <v>6</v>
      </c>
      <c r="D14" s="51">
        <f>SUM(D11:D13)</f>
        <v>0</v>
      </c>
      <c r="E14" s="51">
        <f aca="true" t="shared" si="3" ref="E14:O14">SUM(E11:E13)</f>
        <v>0</v>
      </c>
      <c r="F14" s="51">
        <f t="shared" si="3"/>
        <v>0</v>
      </c>
      <c r="G14" s="51">
        <f t="shared" si="3"/>
        <v>0</v>
      </c>
      <c r="H14" s="51">
        <f t="shared" si="3"/>
        <v>0</v>
      </c>
      <c r="I14" s="51">
        <f t="shared" si="3"/>
        <v>0</v>
      </c>
      <c r="J14" s="51">
        <f t="shared" si="3"/>
        <v>0</v>
      </c>
      <c r="K14" s="51">
        <f t="shared" si="3"/>
        <v>0</v>
      </c>
      <c r="L14" s="51">
        <f t="shared" si="3"/>
        <v>0</v>
      </c>
      <c r="M14" s="51">
        <f t="shared" si="3"/>
        <v>0</v>
      </c>
      <c r="N14" s="51">
        <f t="shared" si="3"/>
        <v>0</v>
      </c>
      <c r="O14" s="51">
        <f t="shared" si="3"/>
        <v>0</v>
      </c>
      <c r="P14" s="32">
        <f>SUM(D14:I14)</f>
        <v>0</v>
      </c>
      <c r="Q14" s="32">
        <f t="shared" si="0"/>
        <v>0</v>
      </c>
      <c r="R14" s="66">
        <f t="shared" si="1"/>
        <v>0</v>
      </c>
      <c r="U14" s="12"/>
    </row>
    <row r="15" spans="1:21" ht="13.5" thickBot="1">
      <c r="A15" s="84">
        <v>3</v>
      </c>
      <c r="B15" s="85" t="s">
        <v>13</v>
      </c>
      <c r="C15" s="4" t="s">
        <v>3</v>
      </c>
      <c r="D15" s="52">
        <v>5</v>
      </c>
      <c r="E15" s="52">
        <v>1</v>
      </c>
      <c r="F15" s="52">
        <v>2</v>
      </c>
      <c r="G15" s="52">
        <v>4</v>
      </c>
      <c r="H15" s="52">
        <v>14</v>
      </c>
      <c r="I15" s="52">
        <v>6</v>
      </c>
      <c r="J15" s="38">
        <v>1</v>
      </c>
      <c r="K15" s="38">
        <v>2</v>
      </c>
      <c r="L15" s="38">
        <v>1</v>
      </c>
      <c r="M15" s="38"/>
      <c r="N15" s="38">
        <v>1</v>
      </c>
      <c r="O15" s="38">
        <v>2</v>
      </c>
      <c r="P15" s="32">
        <f>SUM(D15:L15)</f>
        <v>36</v>
      </c>
      <c r="Q15" s="32">
        <f t="shared" si="0"/>
        <v>7</v>
      </c>
      <c r="R15" s="66">
        <f t="shared" si="1"/>
        <v>43</v>
      </c>
      <c r="U15" s="12"/>
    </row>
    <row r="16" spans="1:21" ht="13.5" thickBot="1">
      <c r="A16" s="84"/>
      <c r="B16" s="85"/>
      <c r="C16" s="3" t="s">
        <v>4</v>
      </c>
      <c r="D16" s="49">
        <v>10</v>
      </c>
      <c r="E16" s="49">
        <v>8</v>
      </c>
      <c r="F16" s="49">
        <v>14</v>
      </c>
      <c r="G16" s="49">
        <v>32</v>
      </c>
      <c r="H16" s="49">
        <v>38</v>
      </c>
      <c r="I16" s="49">
        <v>25</v>
      </c>
      <c r="J16" s="36">
        <v>14</v>
      </c>
      <c r="K16" s="36">
        <v>8</v>
      </c>
      <c r="L16" s="36">
        <v>12</v>
      </c>
      <c r="M16" s="36">
        <v>3</v>
      </c>
      <c r="N16" s="36">
        <v>6</v>
      </c>
      <c r="O16" s="36">
        <v>11</v>
      </c>
      <c r="P16" s="32">
        <f>SUM(D16:O16)</f>
        <v>181</v>
      </c>
      <c r="Q16" s="32">
        <f t="shared" si="0"/>
        <v>54</v>
      </c>
      <c r="R16" s="66">
        <f t="shared" si="1"/>
        <v>235</v>
      </c>
      <c r="U16" s="12"/>
    </row>
    <row r="17" spans="1:21" ht="13.5" thickBot="1">
      <c r="A17" s="84"/>
      <c r="B17" s="85"/>
      <c r="C17" s="5" t="s">
        <v>5</v>
      </c>
      <c r="D17" s="50"/>
      <c r="E17" s="50"/>
      <c r="F17" s="50"/>
      <c r="G17" s="50"/>
      <c r="H17" s="50"/>
      <c r="I17" s="50"/>
      <c r="J17" s="37"/>
      <c r="K17" s="37"/>
      <c r="L17" s="37"/>
      <c r="M17" s="37"/>
      <c r="N17" s="37"/>
      <c r="O17" s="37"/>
      <c r="P17" s="32">
        <f aca="true" t="shared" si="4" ref="P17:P22">SUM(D17:I17)</f>
        <v>0</v>
      </c>
      <c r="Q17" s="32">
        <f t="shared" si="0"/>
        <v>0</v>
      </c>
      <c r="R17" s="66">
        <f t="shared" si="1"/>
        <v>0</v>
      </c>
      <c r="U17" s="12"/>
    </row>
    <row r="18" spans="1:21" ht="13.5" thickBot="1">
      <c r="A18" s="84"/>
      <c r="B18" s="86"/>
      <c r="C18" s="25" t="s">
        <v>6</v>
      </c>
      <c r="D18" s="51">
        <f>SUM(D15:D17)</f>
        <v>15</v>
      </c>
      <c r="E18" s="51">
        <f aca="true" t="shared" si="5" ref="E18:O18">SUM(E15:E17)</f>
        <v>9</v>
      </c>
      <c r="F18" s="51">
        <f t="shared" si="5"/>
        <v>16</v>
      </c>
      <c r="G18" s="51">
        <f t="shared" si="5"/>
        <v>36</v>
      </c>
      <c r="H18" s="51">
        <f t="shared" si="5"/>
        <v>52</v>
      </c>
      <c r="I18" s="51">
        <f t="shared" si="5"/>
        <v>31</v>
      </c>
      <c r="J18" s="51">
        <f t="shared" si="5"/>
        <v>15</v>
      </c>
      <c r="K18" s="51">
        <f t="shared" si="5"/>
        <v>10</v>
      </c>
      <c r="L18" s="51">
        <f t="shared" si="5"/>
        <v>13</v>
      </c>
      <c r="M18" s="51">
        <f t="shared" si="5"/>
        <v>3</v>
      </c>
      <c r="N18" s="51">
        <f t="shared" si="5"/>
        <v>7</v>
      </c>
      <c r="O18" s="51">
        <f t="shared" si="5"/>
        <v>13</v>
      </c>
      <c r="P18" s="76">
        <f t="shared" si="4"/>
        <v>159</v>
      </c>
      <c r="Q18" s="76">
        <f t="shared" si="0"/>
        <v>61</v>
      </c>
      <c r="R18" s="77">
        <f t="shared" si="1"/>
        <v>220</v>
      </c>
      <c r="U18" s="12"/>
    </row>
    <row r="19" spans="1:21" ht="14.25" customHeight="1" thickBot="1">
      <c r="A19" s="103">
        <v>4</v>
      </c>
      <c r="B19" s="85" t="s">
        <v>15</v>
      </c>
      <c r="C19" s="9" t="s">
        <v>3</v>
      </c>
      <c r="D19" s="53">
        <v>0.0331</v>
      </c>
      <c r="E19" s="72">
        <v>0.001095</v>
      </c>
      <c r="F19" s="53">
        <v>0.01169</v>
      </c>
      <c r="G19" s="53">
        <v>0.002</v>
      </c>
      <c r="H19" s="73">
        <f>H15/720</f>
        <v>0.019444444444444445</v>
      </c>
      <c r="I19" s="53">
        <v>0.0064655</v>
      </c>
      <c r="J19" s="39">
        <v>0.0044</v>
      </c>
      <c r="K19" s="39">
        <v>0.009</v>
      </c>
      <c r="L19" s="81">
        <v>0.004</v>
      </c>
      <c r="M19" s="39"/>
      <c r="N19" s="39">
        <v>0.0011025</v>
      </c>
      <c r="O19" s="39">
        <v>0.0088</v>
      </c>
      <c r="P19" s="74">
        <f t="shared" si="4"/>
        <v>0.07379494444444444</v>
      </c>
      <c r="Q19" s="74">
        <f t="shared" si="0"/>
        <v>0.0273025</v>
      </c>
      <c r="R19" s="75">
        <f t="shared" si="1"/>
        <v>0.10109744444444443</v>
      </c>
      <c r="U19" s="12"/>
    </row>
    <row r="20" spans="1:21" ht="12.75" customHeight="1" thickBot="1">
      <c r="A20" s="104"/>
      <c r="B20" s="85"/>
      <c r="C20" s="7" t="s">
        <v>4</v>
      </c>
      <c r="D20" s="54">
        <v>0.0135</v>
      </c>
      <c r="E20" s="68">
        <v>0.008762</v>
      </c>
      <c r="F20" s="54">
        <v>0.01902</v>
      </c>
      <c r="G20" s="54">
        <v>0.0163</v>
      </c>
      <c r="H20" s="71">
        <f>H16/720</f>
        <v>0.05277777777777778</v>
      </c>
      <c r="I20" s="54">
        <v>0.026939</v>
      </c>
      <c r="J20" s="40">
        <v>0.0205</v>
      </c>
      <c r="K20" s="40">
        <v>0.0115</v>
      </c>
      <c r="L20" s="82">
        <v>0.0073</v>
      </c>
      <c r="M20" s="40">
        <v>0.0085227</v>
      </c>
      <c r="N20" s="40">
        <v>0.0066152</v>
      </c>
      <c r="O20" s="40">
        <v>0.0161</v>
      </c>
      <c r="P20" s="32">
        <f t="shared" si="4"/>
        <v>0.13729877777777777</v>
      </c>
      <c r="Q20" s="32">
        <f t="shared" si="0"/>
        <v>0.0705379</v>
      </c>
      <c r="R20" s="66">
        <f t="shared" si="1"/>
        <v>0.20783667777777776</v>
      </c>
      <c r="U20" s="12"/>
    </row>
    <row r="21" spans="1:21" ht="13.5" customHeight="1" thickBot="1">
      <c r="A21" s="104"/>
      <c r="B21" s="85"/>
      <c r="C21" s="26" t="s">
        <v>5</v>
      </c>
      <c r="D21" s="55"/>
      <c r="E21" s="56"/>
      <c r="F21" s="56"/>
      <c r="G21" s="56"/>
      <c r="H21" s="56"/>
      <c r="I21" s="56"/>
      <c r="J21" s="41"/>
      <c r="K21" s="41"/>
      <c r="L21" s="83"/>
      <c r="M21" s="41"/>
      <c r="N21" s="41"/>
      <c r="O21" s="41"/>
      <c r="P21" s="32">
        <f t="shared" si="4"/>
        <v>0</v>
      </c>
      <c r="Q21" s="32">
        <f t="shared" si="0"/>
        <v>0</v>
      </c>
      <c r="R21" s="66">
        <f t="shared" si="1"/>
        <v>0</v>
      </c>
      <c r="U21" s="12"/>
    </row>
    <row r="22" spans="1:21" ht="13.5" customHeight="1" thickBot="1">
      <c r="A22" s="105"/>
      <c r="B22" s="86"/>
      <c r="C22" s="25" t="s">
        <v>6</v>
      </c>
      <c r="D22" s="57">
        <f>SUM(D19:D21)</f>
        <v>0.046599999999999996</v>
      </c>
      <c r="E22" s="69">
        <f>SUM(E19:E21)</f>
        <v>0.009857000000000001</v>
      </c>
      <c r="F22" s="57">
        <f>SUM(F19:F21)</f>
        <v>0.03071</v>
      </c>
      <c r="G22" s="57">
        <v>0.0183</v>
      </c>
      <c r="H22" s="69">
        <f>SUM(H19:H21)</f>
        <v>0.07222222222222222</v>
      </c>
      <c r="I22" s="57">
        <v>0.01670225</v>
      </c>
      <c r="J22" s="42">
        <f>SUM(J19:J20)</f>
        <v>0.024900000000000002</v>
      </c>
      <c r="K22" s="42">
        <v>0.0205</v>
      </c>
      <c r="L22" s="42">
        <v>0.00565</v>
      </c>
      <c r="M22" s="42">
        <v>0.0085227</v>
      </c>
      <c r="N22" s="42">
        <f>SUM(N19:N21)</f>
        <v>0.0077177</v>
      </c>
      <c r="O22" s="42">
        <f>SUM(O19:O21)</f>
        <v>0.0249</v>
      </c>
      <c r="P22" s="32">
        <f t="shared" si="4"/>
        <v>0.19439147222222222</v>
      </c>
      <c r="Q22" s="32">
        <f t="shared" si="0"/>
        <v>0.0921904</v>
      </c>
      <c r="R22" s="66">
        <f t="shared" si="1"/>
        <v>0.2865818722222222</v>
      </c>
      <c r="U22" s="12"/>
    </row>
    <row r="23" spans="1:21" ht="13.5" customHeight="1" thickBot="1">
      <c r="A23" s="84">
        <v>5</v>
      </c>
      <c r="B23" s="85" t="s">
        <v>16</v>
      </c>
      <c r="C23" s="9" t="s">
        <v>3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2">
        <f>SUM(D23:O23)</f>
        <v>0</v>
      </c>
      <c r="Q23" s="32">
        <f t="shared" si="0"/>
        <v>0</v>
      </c>
      <c r="R23" s="66">
        <f t="shared" si="1"/>
        <v>0</v>
      </c>
      <c r="U23" s="12"/>
    </row>
    <row r="24" spans="1:21" ht="13.5" customHeight="1" thickBot="1">
      <c r="A24" s="84"/>
      <c r="B24" s="85"/>
      <c r="C24" s="7" t="s">
        <v>4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32">
        <f>SUM(D24:O24)</f>
        <v>0</v>
      </c>
      <c r="Q24" s="32">
        <f t="shared" si="0"/>
        <v>0</v>
      </c>
      <c r="R24" s="66">
        <f t="shared" si="1"/>
        <v>0</v>
      </c>
      <c r="U24" s="12"/>
    </row>
    <row r="25" spans="1:21" ht="13.5" customHeight="1" thickBot="1">
      <c r="A25" s="84"/>
      <c r="B25" s="85"/>
      <c r="C25" s="26" t="s">
        <v>5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32">
        <f>SUM(D25:O25)</f>
        <v>0</v>
      </c>
      <c r="Q25" s="32">
        <f t="shared" si="0"/>
        <v>0</v>
      </c>
      <c r="R25" s="66">
        <f t="shared" si="1"/>
        <v>0</v>
      </c>
      <c r="U25" s="12"/>
    </row>
    <row r="26" spans="1:21" ht="13.5" customHeight="1" thickBot="1">
      <c r="A26" s="84"/>
      <c r="B26" s="86"/>
      <c r="C26" s="25" t="s">
        <v>6</v>
      </c>
      <c r="D26" s="57">
        <f>SUM(D23:D25)</f>
        <v>0</v>
      </c>
      <c r="E26" s="57">
        <f aca="true" t="shared" si="6" ref="E26:O26">SUM(E23:E25)</f>
        <v>0</v>
      </c>
      <c r="F26" s="57">
        <f t="shared" si="6"/>
        <v>0</v>
      </c>
      <c r="G26" s="57">
        <f t="shared" si="6"/>
        <v>0</v>
      </c>
      <c r="H26" s="57">
        <f t="shared" si="6"/>
        <v>0</v>
      </c>
      <c r="I26" s="57">
        <f t="shared" si="6"/>
        <v>0</v>
      </c>
      <c r="J26" s="57">
        <f t="shared" si="6"/>
        <v>0</v>
      </c>
      <c r="K26" s="57">
        <f t="shared" si="6"/>
        <v>0</v>
      </c>
      <c r="L26" s="57">
        <f t="shared" si="6"/>
        <v>0</v>
      </c>
      <c r="M26" s="57">
        <f t="shared" si="6"/>
        <v>0</v>
      </c>
      <c r="N26" s="57">
        <f t="shared" si="6"/>
        <v>0</v>
      </c>
      <c r="O26" s="57">
        <f t="shared" si="6"/>
        <v>0</v>
      </c>
      <c r="P26" s="32">
        <f>SUM(D26:I26)</f>
        <v>0</v>
      </c>
      <c r="Q26" s="32">
        <f t="shared" si="0"/>
        <v>0</v>
      </c>
      <c r="R26" s="66">
        <f t="shared" si="1"/>
        <v>0</v>
      </c>
      <c r="U26" s="12"/>
    </row>
    <row r="27" spans="1:21" ht="13.5" customHeight="1" thickBot="1">
      <c r="A27" s="84">
        <v>6</v>
      </c>
      <c r="B27" s="85" t="s">
        <v>17</v>
      </c>
      <c r="C27" s="9" t="s">
        <v>3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2">
        <f>SUM(D27:O27)</f>
        <v>0</v>
      </c>
      <c r="Q27" s="32">
        <f t="shared" si="0"/>
        <v>0</v>
      </c>
      <c r="R27" s="66">
        <f t="shared" si="1"/>
        <v>0</v>
      </c>
      <c r="U27" s="12"/>
    </row>
    <row r="28" spans="1:21" ht="13.5" customHeight="1" thickBot="1">
      <c r="A28" s="84"/>
      <c r="B28" s="85"/>
      <c r="C28" s="7" t="s">
        <v>4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32">
        <f>SUM(D28:O28)</f>
        <v>0</v>
      </c>
      <c r="Q28" s="32">
        <f t="shared" si="0"/>
        <v>0</v>
      </c>
      <c r="R28" s="66">
        <f t="shared" si="1"/>
        <v>0</v>
      </c>
      <c r="U28" s="12"/>
    </row>
    <row r="29" spans="1:21" ht="13.5" customHeight="1" thickBot="1">
      <c r="A29" s="84"/>
      <c r="B29" s="85"/>
      <c r="C29" s="26" t="s">
        <v>5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32">
        <f>SUM(D29:O29)</f>
        <v>0</v>
      </c>
      <c r="Q29" s="32">
        <f t="shared" si="0"/>
        <v>0</v>
      </c>
      <c r="R29" s="66">
        <f t="shared" si="1"/>
        <v>0</v>
      </c>
      <c r="U29" s="12"/>
    </row>
    <row r="30" spans="1:21" ht="13.5" customHeight="1" thickBot="1">
      <c r="A30" s="84"/>
      <c r="B30" s="86"/>
      <c r="C30" s="25" t="s">
        <v>6</v>
      </c>
      <c r="D30" s="57">
        <f>SUM(D27:D29)</f>
        <v>0</v>
      </c>
      <c r="E30" s="57">
        <f aca="true" t="shared" si="7" ref="E30:O30">SUM(E27:E29)</f>
        <v>0</v>
      </c>
      <c r="F30" s="57">
        <f t="shared" si="7"/>
        <v>0</v>
      </c>
      <c r="G30" s="57">
        <f t="shared" si="7"/>
        <v>0</v>
      </c>
      <c r="H30" s="57">
        <f t="shared" si="7"/>
        <v>0</v>
      </c>
      <c r="I30" s="57">
        <f t="shared" si="7"/>
        <v>0</v>
      </c>
      <c r="J30" s="57">
        <f t="shared" si="7"/>
        <v>0</v>
      </c>
      <c r="K30" s="57">
        <f t="shared" si="7"/>
        <v>0</v>
      </c>
      <c r="L30" s="57">
        <f t="shared" si="7"/>
        <v>0</v>
      </c>
      <c r="M30" s="57">
        <f t="shared" si="7"/>
        <v>0</v>
      </c>
      <c r="N30" s="57">
        <v>0</v>
      </c>
      <c r="O30" s="57">
        <f t="shared" si="7"/>
        <v>0</v>
      </c>
      <c r="P30" s="32">
        <f>SUM(D30:I30)</f>
        <v>0</v>
      </c>
      <c r="Q30" s="32">
        <f t="shared" si="0"/>
        <v>0</v>
      </c>
      <c r="R30" s="66">
        <f t="shared" si="1"/>
        <v>0</v>
      </c>
      <c r="U30" s="12"/>
    </row>
    <row r="31" spans="1:21" ht="14.25" customHeight="1" thickBot="1">
      <c r="A31" s="104">
        <v>7</v>
      </c>
      <c r="B31" s="89" t="s">
        <v>18</v>
      </c>
      <c r="C31" s="9" t="s">
        <v>3</v>
      </c>
      <c r="D31" s="53"/>
      <c r="E31" s="53">
        <v>0</v>
      </c>
      <c r="F31" s="53"/>
      <c r="G31" s="53">
        <v>0</v>
      </c>
      <c r="H31" s="53"/>
      <c r="I31" s="53"/>
      <c r="J31" s="39"/>
      <c r="K31" s="39">
        <v>0</v>
      </c>
      <c r="L31" s="39">
        <v>0</v>
      </c>
      <c r="M31" s="39">
        <v>0</v>
      </c>
      <c r="N31" s="39"/>
      <c r="O31" s="39">
        <v>0</v>
      </c>
      <c r="P31" s="32">
        <f>SUM(D31:I31)</f>
        <v>0</v>
      </c>
      <c r="Q31" s="32">
        <f t="shared" si="0"/>
        <v>0</v>
      </c>
      <c r="R31" s="66">
        <f t="shared" si="1"/>
        <v>0</v>
      </c>
      <c r="U31" s="12"/>
    </row>
    <row r="32" spans="1:21" ht="13.5" customHeight="1" thickBot="1">
      <c r="A32" s="104"/>
      <c r="B32" s="85"/>
      <c r="C32" s="7" t="s">
        <v>4</v>
      </c>
      <c r="D32" s="54">
        <v>1</v>
      </c>
      <c r="E32" s="54">
        <v>0</v>
      </c>
      <c r="F32" s="54">
        <v>1</v>
      </c>
      <c r="G32" s="54">
        <v>0</v>
      </c>
      <c r="H32" s="54">
        <v>1</v>
      </c>
      <c r="I32" s="54">
        <v>1</v>
      </c>
      <c r="J32" s="40">
        <v>1</v>
      </c>
      <c r="K32" s="40">
        <v>0</v>
      </c>
      <c r="L32" s="40">
        <v>0</v>
      </c>
      <c r="M32" s="40">
        <v>0</v>
      </c>
      <c r="N32" s="40">
        <v>2</v>
      </c>
      <c r="O32" s="40">
        <v>0</v>
      </c>
      <c r="P32" s="32">
        <f>SUM(D32:O32)</f>
        <v>7</v>
      </c>
      <c r="Q32" s="32">
        <f t="shared" si="0"/>
        <v>3</v>
      </c>
      <c r="R32" s="66">
        <f t="shared" si="1"/>
        <v>10</v>
      </c>
      <c r="U32" s="12"/>
    </row>
    <row r="33" spans="1:21" ht="15.75" customHeight="1" thickBot="1">
      <c r="A33" s="104"/>
      <c r="B33" s="85"/>
      <c r="C33" s="26" t="s">
        <v>5</v>
      </c>
      <c r="D33" s="56"/>
      <c r="E33" s="56">
        <v>0</v>
      </c>
      <c r="F33" s="56"/>
      <c r="G33" s="56">
        <v>0</v>
      </c>
      <c r="H33" s="56"/>
      <c r="I33" s="56"/>
      <c r="J33" s="41"/>
      <c r="K33" s="41">
        <v>0</v>
      </c>
      <c r="L33" s="41">
        <v>0</v>
      </c>
      <c r="M33" s="41">
        <v>0</v>
      </c>
      <c r="N33" s="41"/>
      <c r="O33" s="41">
        <v>0</v>
      </c>
      <c r="P33" s="32">
        <f>SUM(D33:I33)</f>
        <v>0</v>
      </c>
      <c r="Q33" s="32">
        <f t="shared" si="0"/>
        <v>0</v>
      </c>
      <c r="R33" s="66">
        <f t="shared" si="1"/>
        <v>0</v>
      </c>
      <c r="U33" s="12"/>
    </row>
    <row r="34" spans="1:21" ht="13.5" customHeight="1" thickBot="1">
      <c r="A34" s="104"/>
      <c r="B34" s="90"/>
      <c r="C34" s="25" t="s">
        <v>6</v>
      </c>
      <c r="D34" s="57">
        <f>SUM(D31:D33)</f>
        <v>1</v>
      </c>
      <c r="E34" s="57">
        <f aca="true" t="shared" si="8" ref="E34:O34">SUM(E31:E33)</f>
        <v>0</v>
      </c>
      <c r="F34" s="57">
        <f t="shared" si="8"/>
        <v>1</v>
      </c>
      <c r="G34" s="57">
        <f t="shared" si="8"/>
        <v>0</v>
      </c>
      <c r="H34" s="57">
        <f t="shared" si="8"/>
        <v>1</v>
      </c>
      <c r="I34" s="57">
        <f t="shared" si="8"/>
        <v>1</v>
      </c>
      <c r="J34" s="57">
        <f t="shared" si="8"/>
        <v>1</v>
      </c>
      <c r="K34" s="57">
        <f t="shared" si="8"/>
        <v>0</v>
      </c>
      <c r="L34" s="57">
        <f t="shared" si="8"/>
        <v>0</v>
      </c>
      <c r="M34" s="57">
        <f t="shared" si="8"/>
        <v>0</v>
      </c>
      <c r="N34" s="57">
        <f t="shared" si="8"/>
        <v>2</v>
      </c>
      <c r="O34" s="57">
        <f t="shared" si="8"/>
        <v>0</v>
      </c>
      <c r="P34" s="32">
        <f>SUM(D34:I34)</f>
        <v>4</v>
      </c>
      <c r="Q34" s="32">
        <f t="shared" si="0"/>
        <v>3</v>
      </c>
      <c r="R34" s="66">
        <f t="shared" si="1"/>
        <v>7</v>
      </c>
      <c r="U34" s="12"/>
    </row>
    <row r="35" spans="1:21" ht="13.5" customHeight="1" thickBot="1">
      <c r="A35" s="93">
        <v>8</v>
      </c>
      <c r="B35" s="91" t="s">
        <v>19</v>
      </c>
      <c r="C35" s="9" t="s">
        <v>3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2">
        <f>SUM(D35:O35)</f>
        <v>0</v>
      </c>
      <c r="Q35" s="32">
        <f t="shared" si="0"/>
        <v>0</v>
      </c>
      <c r="R35" s="66">
        <f t="shared" si="1"/>
        <v>0</v>
      </c>
      <c r="U35" s="12"/>
    </row>
    <row r="36" spans="1:21" ht="12.75" customHeight="1" thickBot="1">
      <c r="A36" s="94"/>
      <c r="B36" s="91"/>
      <c r="C36" s="7" t="s">
        <v>4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32">
        <f>SUM(D36:O36)</f>
        <v>0</v>
      </c>
      <c r="Q36" s="32">
        <f t="shared" si="0"/>
        <v>0</v>
      </c>
      <c r="R36" s="66">
        <f t="shared" si="1"/>
        <v>0</v>
      </c>
      <c r="U36" s="12"/>
    </row>
    <row r="37" spans="1:21" ht="12.75" customHeight="1" thickBot="1">
      <c r="A37" s="94"/>
      <c r="B37" s="91"/>
      <c r="C37" s="26" t="s">
        <v>5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32">
        <f>SUM(D37:O37)</f>
        <v>0</v>
      </c>
      <c r="Q37" s="32">
        <f t="shared" si="0"/>
        <v>0</v>
      </c>
      <c r="R37" s="66">
        <f t="shared" si="1"/>
        <v>0</v>
      </c>
      <c r="U37" s="12"/>
    </row>
    <row r="38" spans="1:21" ht="14.25" customHeight="1" thickBot="1">
      <c r="A38" s="95"/>
      <c r="B38" s="92"/>
      <c r="C38" s="25" t="s">
        <v>6</v>
      </c>
      <c r="D38" s="57">
        <f>SUM(D35:D37)</f>
        <v>0</v>
      </c>
      <c r="E38" s="57">
        <f aca="true" t="shared" si="9" ref="E38:O38">SUM(E35:E37)</f>
        <v>0</v>
      </c>
      <c r="F38" s="57">
        <f t="shared" si="9"/>
        <v>0</v>
      </c>
      <c r="G38" s="57">
        <f t="shared" si="9"/>
        <v>0</v>
      </c>
      <c r="H38" s="57">
        <f t="shared" si="9"/>
        <v>0</v>
      </c>
      <c r="I38" s="57">
        <v>0</v>
      </c>
      <c r="J38" s="57">
        <f t="shared" si="9"/>
        <v>0</v>
      </c>
      <c r="K38" s="57">
        <f t="shared" si="9"/>
        <v>0</v>
      </c>
      <c r="L38" s="57">
        <f t="shared" si="9"/>
        <v>0</v>
      </c>
      <c r="M38" s="57">
        <f t="shared" si="9"/>
        <v>0</v>
      </c>
      <c r="N38" s="57">
        <f t="shared" si="9"/>
        <v>0</v>
      </c>
      <c r="O38" s="57">
        <f t="shared" si="9"/>
        <v>0</v>
      </c>
      <c r="P38" s="32">
        <f>SUM(D38:I38)</f>
        <v>0</v>
      </c>
      <c r="Q38" s="32">
        <f t="shared" si="0"/>
        <v>0</v>
      </c>
      <c r="R38" s="66">
        <f t="shared" si="1"/>
        <v>0</v>
      </c>
      <c r="U38" s="12"/>
    </row>
    <row r="39" spans="1:21" ht="15.75" customHeight="1" thickBot="1">
      <c r="A39" s="84">
        <v>9</v>
      </c>
      <c r="B39" s="116" t="s">
        <v>20</v>
      </c>
      <c r="C39" s="4" t="s">
        <v>3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2">
        <f>SUM(D39:O39)</f>
        <v>0</v>
      </c>
      <c r="Q39" s="32">
        <f t="shared" si="0"/>
        <v>0</v>
      </c>
      <c r="R39" s="66">
        <f t="shared" si="1"/>
        <v>0</v>
      </c>
      <c r="U39" s="12"/>
    </row>
    <row r="40" spans="1:21" ht="14.25" customHeight="1" thickBot="1">
      <c r="A40" s="84"/>
      <c r="B40" s="116"/>
      <c r="C40" s="3" t="s">
        <v>4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2">
        <f>SUM(D40:O40)</f>
        <v>0</v>
      </c>
      <c r="Q40" s="32">
        <f t="shared" si="0"/>
        <v>0</v>
      </c>
      <c r="R40" s="66">
        <f t="shared" si="1"/>
        <v>0</v>
      </c>
      <c r="U40" s="12"/>
    </row>
    <row r="41" spans="1:21" ht="15" customHeight="1" thickBot="1">
      <c r="A41" s="84"/>
      <c r="B41" s="116"/>
      <c r="C41" s="5" t="s">
        <v>5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2">
        <f>SUM(D41:O41)</f>
        <v>0</v>
      </c>
      <c r="Q41" s="32">
        <f t="shared" si="0"/>
        <v>0</v>
      </c>
      <c r="R41" s="66">
        <f t="shared" si="1"/>
        <v>0</v>
      </c>
      <c r="U41" s="12"/>
    </row>
    <row r="42" spans="1:21" ht="15" customHeight="1" thickBot="1">
      <c r="A42" s="84"/>
      <c r="B42" s="117"/>
      <c r="C42" s="25" t="s">
        <v>6</v>
      </c>
      <c r="D42" s="51">
        <f>SUM(D39:D41)</f>
        <v>0</v>
      </c>
      <c r="E42" s="51">
        <f aca="true" t="shared" si="10" ref="E42:O42">SUM(E39:E41)</f>
        <v>0</v>
      </c>
      <c r="F42" s="51">
        <f t="shared" si="10"/>
        <v>0</v>
      </c>
      <c r="G42" s="51">
        <f t="shared" si="10"/>
        <v>0</v>
      </c>
      <c r="H42" s="51">
        <f t="shared" si="10"/>
        <v>0</v>
      </c>
      <c r="I42" s="51">
        <f t="shared" si="10"/>
        <v>0</v>
      </c>
      <c r="J42" s="51">
        <f t="shared" si="10"/>
        <v>0</v>
      </c>
      <c r="K42" s="51">
        <f t="shared" si="10"/>
        <v>0</v>
      </c>
      <c r="L42" s="51">
        <f t="shared" si="10"/>
        <v>0</v>
      </c>
      <c r="M42" s="51">
        <f t="shared" si="10"/>
        <v>0</v>
      </c>
      <c r="N42" s="51">
        <f t="shared" si="10"/>
        <v>0</v>
      </c>
      <c r="O42" s="51">
        <v>0</v>
      </c>
      <c r="P42" s="32">
        <f>SUM(D42:I42)</f>
        <v>0</v>
      </c>
      <c r="Q42" s="32">
        <f t="shared" si="0"/>
        <v>0</v>
      </c>
      <c r="R42" s="66">
        <f t="shared" si="1"/>
        <v>0</v>
      </c>
      <c r="U42" s="12"/>
    </row>
    <row r="43" spans="1:21" ht="39" customHeight="1" thickBot="1">
      <c r="A43" s="11">
        <v>10</v>
      </c>
      <c r="B43" s="10" t="s">
        <v>21</v>
      </c>
      <c r="C43" s="27" t="s">
        <v>3</v>
      </c>
      <c r="D43" s="58">
        <v>0</v>
      </c>
      <c r="E43" s="58">
        <v>33</v>
      </c>
      <c r="F43" s="58">
        <v>42</v>
      </c>
      <c r="G43" s="58">
        <v>0</v>
      </c>
      <c r="H43" s="58">
        <v>1</v>
      </c>
      <c r="I43" s="58">
        <v>2</v>
      </c>
      <c r="J43" s="43">
        <v>1</v>
      </c>
      <c r="K43" s="43">
        <v>0</v>
      </c>
      <c r="L43" s="43">
        <v>1</v>
      </c>
      <c r="M43" s="43">
        <v>0</v>
      </c>
      <c r="N43" s="43">
        <v>0</v>
      </c>
      <c r="O43" s="43">
        <v>0</v>
      </c>
      <c r="P43" s="32">
        <f>SUM(D43:O43)</f>
        <v>80</v>
      </c>
      <c r="Q43" s="32">
        <f t="shared" si="0"/>
        <v>2</v>
      </c>
      <c r="R43" s="66">
        <f t="shared" si="1"/>
        <v>82</v>
      </c>
      <c r="U43" s="12"/>
    </row>
    <row r="44" spans="1:21" ht="51.75" customHeight="1" thickBot="1">
      <c r="A44" s="11">
        <v>11</v>
      </c>
      <c r="B44" s="10" t="s">
        <v>57</v>
      </c>
      <c r="C44" s="17" t="s">
        <v>3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32">
        <f>SUM(D44:O44)</f>
        <v>0</v>
      </c>
      <c r="Q44" s="32">
        <f t="shared" si="0"/>
        <v>0</v>
      </c>
      <c r="R44" s="66">
        <f t="shared" si="1"/>
        <v>0</v>
      </c>
      <c r="U44" s="12"/>
    </row>
    <row r="45" spans="1:21" ht="42.75" customHeight="1" thickBot="1">
      <c r="A45" s="11">
        <v>12</v>
      </c>
      <c r="B45" s="10" t="s">
        <v>22</v>
      </c>
      <c r="C45" s="17" t="s">
        <v>3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32">
        <f>SUM(D45:O45)</f>
        <v>0</v>
      </c>
      <c r="Q45" s="32">
        <f t="shared" si="0"/>
        <v>0</v>
      </c>
      <c r="R45" s="66">
        <f t="shared" si="1"/>
        <v>0</v>
      </c>
      <c r="U45" s="8"/>
    </row>
    <row r="46" spans="1:21" ht="15" customHeight="1" thickBot="1">
      <c r="A46" s="107">
        <v>13</v>
      </c>
      <c r="B46" s="109" t="s">
        <v>23</v>
      </c>
      <c r="C46" s="3" t="s">
        <v>3</v>
      </c>
      <c r="D46" s="49">
        <v>0</v>
      </c>
      <c r="E46" s="49"/>
      <c r="F46" s="49"/>
      <c r="G46" s="49"/>
      <c r="H46" s="49">
        <v>0</v>
      </c>
      <c r="I46" s="49">
        <v>0</v>
      </c>
      <c r="J46" s="36">
        <v>0</v>
      </c>
      <c r="K46" s="36">
        <v>1</v>
      </c>
      <c r="L46" s="36">
        <v>0</v>
      </c>
      <c r="M46" s="36">
        <v>0</v>
      </c>
      <c r="N46" s="36"/>
      <c r="O46" s="36"/>
      <c r="P46" s="32">
        <f>SUM(D46:I46)</f>
        <v>0</v>
      </c>
      <c r="Q46" s="32">
        <f t="shared" si="0"/>
        <v>1</v>
      </c>
      <c r="R46" s="66">
        <f t="shared" si="1"/>
        <v>1</v>
      </c>
      <c r="U46" s="8"/>
    </row>
    <row r="47" spans="1:21" ht="15.75" customHeight="1" thickBot="1">
      <c r="A47" s="108"/>
      <c r="B47" s="110"/>
      <c r="C47" s="3" t="s">
        <v>4</v>
      </c>
      <c r="D47" s="49">
        <v>0</v>
      </c>
      <c r="E47" s="49">
        <v>1</v>
      </c>
      <c r="F47" s="49"/>
      <c r="G47" s="49"/>
      <c r="H47" s="49">
        <v>0</v>
      </c>
      <c r="I47" s="49">
        <v>0</v>
      </c>
      <c r="J47" s="36">
        <v>1</v>
      </c>
      <c r="K47" s="36">
        <v>1</v>
      </c>
      <c r="L47" s="36">
        <v>0</v>
      </c>
      <c r="M47" s="36">
        <v>0</v>
      </c>
      <c r="N47" s="36">
        <v>0</v>
      </c>
      <c r="O47" s="36"/>
      <c r="P47" s="32">
        <f>SUM(D47:N47)</f>
        <v>3</v>
      </c>
      <c r="Q47" s="32">
        <f t="shared" si="0"/>
        <v>2</v>
      </c>
      <c r="R47" s="66">
        <f t="shared" si="1"/>
        <v>5</v>
      </c>
      <c r="U47" s="8"/>
    </row>
    <row r="48" spans="1:21" ht="16.5" customHeight="1" thickBot="1">
      <c r="A48" s="108"/>
      <c r="B48" s="110"/>
      <c r="C48" s="5" t="s">
        <v>5</v>
      </c>
      <c r="D48" s="49">
        <v>0</v>
      </c>
      <c r="E48" s="50"/>
      <c r="F48" s="50"/>
      <c r="G48" s="50"/>
      <c r="H48" s="50">
        <v>0</v>
      </c>
      <c r="I48" s="50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/>
      <c r="P48" s="32">
        <f>SUM(D48:I48)</f>
        <v>0</v>
      </c>
      <c r="Q48" s="32">
        <f t="shared" si="0"/>
        <v>0</v>
      </c>
      <c r="R48" s="66">
        <f t="shared" si="1"/>
        <v>0</v>
      </c>
      <c r="U48" s="8"/>
    </row>
    <row r="49" spans="1:21" ht="14.25" customHeight="1" thickBot="1">
      <c r="A49" s="112"/>
      <c r="B49" s="111"/>
      <c r="C49" s="25" t="s">
        <v>6</v>
      </c>
      <c r="D49" s="51">
        <f>SUM(D46:D48)</f>
        <v>0</v>
      </c>
      <c r="E49" s="51">
        <f aca="true" t="shared" si="11" ref="E49:O49">SUM(E46:E48)</f>
        <v>1</v>
      </c>
      <c r="F49" s="51">
        <f t="shared" si="11"/>
        <v>0</v>
      </c>
      <c r="G49" s="51">
        <f t="shared" si="11"/>
        <v>0</v>
      </c>
      <c r="H49" s="51">
        <f t="shared" si="11"/>
        <v>0</v>
      </c>
      <c r="I49" s="51">
        <f t="shared" si="11"/>
        <v>0</v>
      </c>
      <c r="J49" s="51">
        <f t="shared" si="11"/>
        <v>1</v>
      </c>
      <c r="K49" s="51">
        <f t="shared" si="11"/>
        <v>2</v>
      </c>
      <c r="L49" s="51">
        <f t="shared" si="11"/>
        <v>0</v>
      </c>
      <c r="M49" s="51">
        <f t="shared" si="11"/>
        <v>0</v>
      </c>
      <c r="N49" s="51">
        <v>0</v>
      </c>
      <c r="O49" s="51">
        <f t="shared" si="11"/>
        <v>0</v>
      </c>
      <c r="P49" s="32">
        <f>SUM(D49:I49)</f>
        <v>1</v>
      </c>
      <c r="Q49" s="32">
        <f t="shared" si="0"/>
        <v>3</v>
      </c>
      <c r="R49" s="66">
        <f t="shared" si="1"/>
        <v>4</v>
      </c>
      <c r="U49" s="12"/>
    </row>
    <row r="50" spans="1:21" ht="14.25" customHeight="1" thickBot="1">
      <c r="A50" s="107">
        <v>14</v>
      </c>
      <c r="B50" s="109" t="s">
        <v>24</v>
      </c>
      <c r="C50" s="4" t="s">
        <v>3</v>
      </c>
      <c r="D50" s="52">
        <v>0</v>
      </c>
      <c r="E50" s="52">
        <v>0</v>
      </c>
      <c r="F50" s="52"/>
      <c r="G50" s="52">
        <v>1</v>
      </c>
      <c r="H50" s="52"/>
      <c r="I50" s="52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2">
        <f>SUM(D50:O50)</f>
        <v>1</v>
      </c>
      <c r="Q50" s="32">
        <f t="shared" si="0"/>
        <v>0</v>
      </c>
      <c r="R50" s="66">
        <f t="shared" si="1"/>
        <v>1</v>
      </c>
      <c r="U50" s="12"/>
    </row>
    <row r="51" spans="1:21" ht="14.25" customHeight="1" thickBot="1">
      <c r="A51" s="108"/>
      <c r="B51" s="110"/>
      <c r="C51" s="3" t="s">
        <v>4</v>
      </c>
      <c r="D51" s="49">
        <v>0</v>
      </c>
      <c r="E51" s="49">
        <v>0</v>
      </c>
      <c r="F51" s="49"/>
      <c r="G51" s="49">
        <v>8</v>
      </c>
      <c r="H51" s="49"/>
      <c r="I51" s="49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2">
        <f>SUM(D51:O51)</f>
        <v>8</v>
      </c>
      <c r="Q51" s="32">
        <f t="shared" si="0"/>
        <v>0</v>
      </c>
      <c r="R51" s="66">
        <f t="shared" si="1"/>
        <v>8</v>
      </c>
      <c r="U51" s="12"/>
    </row>
    <row r="52" spans="1:21" ht="14.25" customHeight="1" thickBot="1">
      <c r="A52" s="108"/>
      <c r="B52" s="110"/>
      <c r="C52" s="5" t="s">
        <v>5</v>
      </c>
      <c r="D52" s="50">
        <v>0</v>
      </c>
      <c r="E52" s="50">
        <v>0</v>
      </c>
      <c r="F52" s="50"/>
      <c r="G52" s="50"/>
      <c r="H52" s="50"/>
      <c r="I52" s="50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2">
        <f>SUM(D52:I52)</f>
        <v>0</v>
      </c>
      <c r="Q52" s="32">
        <f t="shared" si="0"/>
        <v>0</v>
      </c>
      <c r="R52" s="66">
        <f t="shared" si="1"/>
        <v>0</v>
      </c>
      <c r="U52" s="12"/>
    </row>
    <row r="53" spans="1:21" ht="12.75" customHeight="1" thickBot="1">
      <c r="A53" s="112"/>
      <c r="B53" s="111"/>
      <c r="C53" s="25" t="s">
        <v>6</v>
      </c>
      <c r="D53" s="51">
        <f>SUM(D50:D52)</f>
        <v>0</v>
      </c>
      <c r="E53" s="51">
        <f aca="true" t="shared" si="12" ref="E53:O53">SUM(E50:E52)</f>
        <v>0</v>
      </c>
      <c r="F53" s="51">
        <f t="shared" si="12"/>
        <v>0</v>
      </c>
      <c r="G53" s="51">
        <f t="shared" si="12"/>
        <v>9</v>
      </c>
      <c r="H53" s="51">
        <f t="shared" si="12"/>
        <v>0</v>
      </c>
      <c r="I53" s="51">
        <f t="shared" si="12"/>
        <v>0</v>
      </c>
      <c r="J53" s="51">
        <f t="shared" si="12"/>
        <v>0</v>
      </c>
      <c r="K53" s="51">
        <f t="shared" si="12"/>
        <v>0</v>
      </c>
      <c r="L53" s="51">
        <f t="shared" si="12"/>
        <v>0</v>
      </c>
      <c r="M53" s="51">
        <f t="shared" si="12"/>
        <v>0</v>
      </c>
      <c r="N53" s="51">
        <f t="shared" si="12"/>
        <v>0</v>
      </c>
      <c r="O53" s="51">
        <f t="shared" si="12"/>
        <v>0</v>
      </c>
      <c r="P53" s="32">
        <f>SUM(D53:I53)</f>
        <v>9</v>
      </c>
      <c r="Q53" s="32">
        <f t="shared" si="0"/>
        <v>0</v>
      </c>
      <c r="R53" s="66">
        <f t="shared" si="1"/>
        <v>9</v>
      </c>
      <c r="U53" s="12"/>
    </row>
    <row r="54" spans="1:21" ht="15" customHeight="1" thickBot="1">
      <c r="A54" s="107">
        <v>15</v>
      </c>
      <c r="B54" s="113" t="s">
        <v>41</v>
      </c>
      <c r="C54" s="4" t="s">
        <v>3</v>
      </c>
      <c r="D54" s="60">
        <v>0</v>
      </c>
      <c r="E54" s="60">
        <v>0</v>
      </c>
      <c r="F54" s="70"/>
      <c r="G54" s="60"/>
      <c r="H54" s="60">
        <v>0</v>
      </c>
      <c r="I54" s="60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32">
        <f>SUM(D54:O54)</f>
        <v>0</v>
      </c>
      <c r="Q54" s="32">
        <f t="shared" si="0"/>
        <v>0</v>
      </c>
      <c r="R54" s="66">
        <f t="shared" si="1"/>
        <v>0</v>
      </c>
      <c r="U54" s="12"/>
    </row>
    <row r="55" spans="1:21" ht="16.5" customHeight="1" thickBot="1">
      <c r="A55" s="108"/>
      <c r="B55" s="114"/>
      <c r="C55" s="3" t="s">
        <v>4</v>
      </c>
      <c r="D55" s="50">
        <v>0</v>
      </c>
      <c r="E55" s="50">
        <v>0</v>
      </c>
      <c r="F55" s="50"/>
      <c r="G55" s="50"/>
      <c r="H55" s="50">
        <v>0</v>
      </c>
      <c r="I55" s="50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2">
        <f>SUM(D55:O55)</f>
        <v>0</v>
      </c>
      <c r="Q55" s="32">
        <f t="shared" si="0"/>
        <v>0</v>
      </c>
      <c r="R55" s="66">
        <f t="shared" si="1"/>
        <v>0</v>
      </c>
      <c r="U55" s="12"/>
    </row>
    <row r="56" spans="1:21" ht="15" customHeight="1" thickBot="1">
      <c r="A56" s="108"/>
      <c r="B56" s="114"/>
      <c r="C56" s="5" t="s">
        <v>5</v>
      </c>
      <c r="D56" s="50">
        <v>0</v>
      </c>
      <c r="E56" s="50">
        <v>0</v>
      </c>
      <c r="F56" s="50"/>
      <c r="G56" s="50"/>
      <c r="H56" s="50">
        <v>0</v>
      </c>
      <c r="I56" s="50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2">
        <f>SUM(D56:O56)</f>
        <v>0</v>
      </c>
      <c r="Q56" s="32">
        <f t="shared" si="0"/>
        <v>0</v>
      </c>
      <c r="R56" s="66">
        <f t="shared" si="1"/>
        <v>0</v>
      </c>
      <c r="U56" s="12"/>
    </row>
    <row r="57" spans="1:21" ht="16.5" customHeight="1" thickBot="1">
      <c r="A57" s="112"/>
      <c r="B57" s="115"/>
      <c r="C57" s="25" t="s">
        <v>6</v>
      </c>
      <c r="D57" s="51">
        <f>SUM(D54:D56)</f>
        <v>0</v>
      </c>
      <c r="E57" s="51">
        <f aca="true" t="shared" si="13" ref="E57:O57">SUM(E54:E56)</f>
        <v>0</v>
      </c>
      <c r="F57" s="51">
        <f t="shared" si="13"/>
        <v>0</v>
      </c>
      <c r="G57" s="51">
        <f t="shared" si="13"/>
        <v>0</v>
      </c>
      <c r="H57" s="51">
        <f t="shared" si="13"/>
        <v>0</v>
      </c>
      <c r="I57" s="51">
        <f t="shared" si="13"/>
        <v>0</v>
      </c>
      <c r="J57" s="51">
        <f t="shared" si="13"/>
        <v>0</v>
      </c>
      <c r="K57" s="51">
        <f t="shared" si="13"/>
        <v>0</v>
      </c>
      <c r="L57" s="51">
        <f t="shared" si="13"/>
        <v>0</v>
      </c>
      <c r="M57" s="51">
        <f t="shared" si="13"/>
        <v>0</v>
      </c>
      <c r="N57" s="51">
        <f t="shared" si="13"/>
        <v>0</v>
      </c>
      <c r="O57" s="51">
        <f t="shared" si="13"/>
        <v>0</v>
      </c>
      <c r="P57" s="32">
        <f>SUM(D57:I57)</f>
        <v>0</v>
      </c>
      <c r="Q57" s="32">
        <f t="shared" si="0"/>
        <v>0</v>
      </c>
      <c r="R57" s="66">
        <f t="shared" si="1"/>
        <v>0</v>
      </c>
      <c r="U57" s="12"/>
    </row>
    <row r="58" spans="1:21" ht="12.75" customHeight="1" thickBot="1">
      <c r="A58" s="96">
        <v>16</v>
      </c>
      <c r="B58" s="109" t="s">
        <v>25</v>
      </c>
      <c r="C58" s="4" t="s">
        <v>3</v>
      </c>
      <c r="D58" s="52">
        <v>0</v>
      </c>
      <c r="E58" s="52">
        <v>0</v>
      </c>
      <c r="F58" s="52">
        <v>0</v>
      </c>
      <c r="G58" s="52"/>
      <c r="H58" s="52">
        <v>0</v>
      </c>
      <c r="I58" s="52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2">
        <f>SUM(D58:O58)</f>
        <v>0</v>
      </c>
      <c r="Q58" s="32">
        <f t="shared" si="0"/>
        <v>0</v>
      </c>
      <c r="R58" s="66">
        <f t="shared" si="1"/>
        <v>0</v>
      </c>
      <c r="U58" s="12"/>
    </row>
    <row r="59" spans="1:21" ht="13.5" thickBot="1">
      <c r="A59" s="97"/>
      <c r="B59" s="110"/>
      <c r="C59" s="3" t="s">
        <v>4</v>
      </c>
      <c r="D59" s="49">
        <v>0</v>
      </c>
      <c r="E59" s="49">
        <v>0</v>
      </c>
      <c r="F59" s="49">
        <v>0</v>
      </c>
      <c r="G59" s="49"/>
      <c r="H59" s="49">
        <v>0</v>
      </c>
      <c r="I59" s="49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2">
        <f>SUM(D59:O59)</f>
        <v>0</v>
      </c>
      <c r="Q59" s="32">
        <f t="shared" si="0"/>
        <v>0</v>
      </c>
      <c r="R59" s="66">
        <f t="shared" si="1"/>
        <v>0</v>
      </c>
      <c r="U59" s="12"/>
    </row>
    <row r="60" spans="1:21" ht="13.5" thickBot="1">
      <c r="A60" s="97"/>
      <c r="B60" s="110"/>
      <c r="C60" s="5" t="s">
        <v>5</v>
      </c>
      <c r="D60" s="50">
        <v>0</v>
      </c>
      <c r="E60" s="50">
        <v>0</v>
      </c>
      <c r="F60" s="50">
        <v>0</v>
      </c>
      <c r="G60" s="50"/>
      <c r="H60" s="50">
        <v>0</v>
      </c>
      <c r="I60" s="50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2">
        <f>SUM(D60:O60)</f>
        <v>0</v>
      </c>
      <c r="Q60" s="32">
        <f t="shared" si="0"/>
        <v>0</v>
      </c>
      <c r="R60" s="66">
        <f t="shared" si="1"/>
        <v>0</v>
      </c>
      <c r="U60" s="12"/>
    </row>
    <row r="61" spans="1:21" ht="13.5" thickBot="1">
      <c r="A61" s="98"/>
      <c r="B61" s="111"/>
      <c r="C61" s="25" t="s">
        <v>6</v>
      </c>
      <c r="D61" s="51">
        <f>SUM(D58:D60)</f>
        <v>0</v>
      </c>
      <c r="E61" s="51">
        <f aca="true" t="shared" si="14" ref="E61:O61">SUM(E58:E60)</f>
        <v>0</v>
      </c>
      <c r="F61" s="51">
        <f t="shared" si="14"/>
        <v>0</v>
      </c>
      <c r="G61" s="51">
        <f t="shared" si="14"/>
        <v>0</v>
      </c>
      <c r="H61" s="51">
        <f t="shared" si="14"/>
        <v>0</v>
      </c>
      <c r="I61" s="51">
        <f t="shared" si="14"/>
        <v>0</v>
      </c>
      <c r="J61" s="51">
        <f t="shared" si="14"/>
        <v>0</v>
      </c>
      <c r="K61" s="51">
        <f t="shared" si="14"/>
        <v>0</v>
      </c>
      <c r="L61" s="51">
        <f t="shared" si="14"/>
        <v>0</v>
      </c>
      <c r="M61" s="51">
        <f t="shared" si="14"/>
        <v>0</v>
      </c>
      <c r="N61" s="51">
        <f t="shared" si="14"/>
        <v>0</v>
      </c>
      <c r="O61" s="51">
        <f t="shared" si="14"/>
        <v>0</v>
      </c>
      <c r="P61" s="32">
        <f>SUM(D61:I61)</f>
        <v>0</v>
      </c>
      <c r="Q61" s="32">
        <f t="shared" si="0"/>
        <v>0</v>
      </c>
      <c r="R61" s="66">
        <f t="shared" si="1"/>
        <v>0</v>
      </c>
      <c r="U61" s="12"/>
    </row>
    <row r="62" spans="1:21" ht="13.5" thickBot="1">
      <c r="A62" s="96">
        <v>17</v>
      </c>
      <c r="B62" s="85" t="s">
        <v>26</v>
      </c>
      <c r="C62" s="4" t="s">
        <v>3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2">
        <f>SUM(D62:O62)</f>
        <v>0</v>
      </c>
      <c r="Q62" s="32">
        <f t="shared" si="0"/>
        <v>0</v>
      </c>
      <c r="R62" s="66">
        <f t="shared" si="1"/>
        <v>0</v>
      </c>
      <c r="U62" s="12"/>
    </row>
    <row r="63" spans="1:21" ht="13.5" thickBot="1">
      <c r="A63" s="97"/>
      <c r="B63" s="85"/>
      <c r="C63" s="3" t="s">
        <v>4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2">
        <f>SUM(D63:O63)</f>
        <v>0</v>
      </c>
      <c r="Q63" s="32">
        <f t="shared" si="0"/>
        <v>0</v>
      </c>
      <c r="R63" s="66">
        <f t="shared" si="1"/>
        <v>0</v>
      </c>
      <c r="U63" s="12"/>
    </row>
    <row r="64" spans="1:21" ht="13.5" thickBot="1">
      <c r="A64" s="97"/>
      <c r="B64" s="85"/>
      <c r="C64" s="5" t="s">
        <v>5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37">
        <v>0</v>
      </c>
      <c r="K64" s="37">
        <v>0</v>
      </c>
      <c r="L64" s="37">
        <v>0</v>
      </c>
      <c r="M64" s="37"/>
      <c r="N64" s="37">
        <v>0</v>
      </c>
      <c r="O64" s="37">
        <v>0</v>
      </c>
      <c r="P64" s="32">
        <f>SUM(D64:L64)</f>
        <v>0</v>
      </c>
      <c r="Q64" s="32">
        <f t="shared" si="0"/>
        <v>0</v>
      </c>
      <c r="R64" s="66">
        <f t="shared" si="1"/>
        <v>0</v>
      </c>
      <c r="U64" s="12"/>
    </row>
    <row r="65" spans="1:21" ht="13.5" thickBot="1">
      <c r="A65" s="98"/>
      <c r="B65" s="86"/>
      <c r="C65" s="25" t="s">
        <v>6</v>
      </c>
      <c r="D65" s="51">
        <f>SUM(D62:D64)</f>
        <v>0</v>
      </c>
      <c r="E65" s="51">
        <f aca="true" t="shared" si="15" ref="E65:O65">SUM(E62:E64)</f>
        <v>0</v>
      </c>
      <c r="F65" s="51">
        <f t="shared" si="15"/>
        <v>0</v>
      </c>
      <c r="G65" s="51">
        <f t="shared" si="15"/>
        <v>0</v>
      </c>
      <c r="H65" s="51">
        <f t="shared" si="15"/>
        <v>0</v>
      </c>
      <c r="I65" s="51">
        <f t="shared" si="15"/>
        <v>0</v>
      </c>
      <c r="J65" s="51">
        <f t="shared" si="15"/>
        <v>0</v>
      </c>
      <c r="K65" s="51">
        <f t="shared" si="15"/>
        <v>0</v>
      </c>
      <c r="L65" s="51">
        <f t="shared" si="15"/>
        <v>0</v>
      </c>
      <c r="M65" s="51">
        <f t="shared" si="15"/>
        <v>0</v>
      </c>
      <c r="N65" s="51">
        <f t="shared" si="15"/>
        <v>0</v>
      </c>
      <c r="O65" s="51">
        <f t="shared" si="15"/>
        <v>0</v>
      </c>
      <c r="P65" s="32">
        <f>SUM(D65:I65)</f>
        <v>0</v>
      </c>
      <c r="Q65" s="32">
        <f t="shared" si="0"/>
        <v>0</v>
      </c>
      <c r="R65" s="66">
        <f t="shared" si="1"/>
        <v>0</v>
      </c>
      <c r="U65" s="12"/>
    </row>
    <row r="66" spans="1:21" ht="13.5" thickBot="1">
      <c r="A66" s="96">
        <v>18</v>
      </c>
      <c r="B66" s="85" t="s">
        <v>58</v>
      </c>
      <c r="C66" s="4" t="s">
        <v>3</v>
      </c>
      <c r="D66" s="52">
        <v>0</v>
      </c>
      <c r="E66" s="52">
        <v>0</v>
      </c>
      <c r="F66" s="52"/>
      <c r="G66" s="52"/>
      <c r="H66" s="52">
        <v>0</v>
      </c>
      <c r="I66" s="52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2">
        <f>SUM(D66:O66)</f>
        <v>0</v>
      </c>
      <c r="Q66" s="32">
        <f t="shared" si="0"/>
        <v>0</v>
      </c>
      <c r="R66" s="66">
        <f t="shared" si="1"/>
        <v>0</v>
      </c>
      <c r="U66" s="12"/>
    </row>
    <row r="67" spans="1:21" ht="13.5" thickBot="1">
      <c r="A67" s="97"/>
      <c r="B67" s="85"/>
      <c r="C67" s="3" t="s">
        <v>4</v>
      </c>
      <c r="D67" s="49">
        <v>0</v>
      </c>
      <c r="E67" s="49">
        <v>0</v>
      </c>
      <c r="F67" s="49"/>
      <c r="G67" s="49"/>
      <c r="H67" s="49">
        <v>0</v>
      </c>
      <c r="I67" s="49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2">
        <f>SUM(D67:O67)</f>
        <v>0</v>
      </c>
      <c r="Q67" s="32">
        <f t="shared" si="0"/>
        <v>0</v>
      </c>
      <c r="R67" s="66">
        <f t="shared" si="1"/>
        <v>0</v>
      </c>
      <c r="U67" s="12"/>
    </row>
    <row r="68" spans="1:21" ht="13.5" thickBot="1">
      <c r="A68" s="97"/>
      <c r="B68" s="85"/>
      <c r="C68" s="5" t="s">
        <v>5</v>
      </c>
      <c r="D68" s="50">
        <v>0</v>
      </c>
      <c r="E68" s="50">
        <v>0</v>
      </c>
      <c r="F68" s="50"/>
      <c r="G68" s="50"/>
      <c r="H68" s="50">
        <v>0</v>
      </c>
      <c r="I68" s="50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2">
        <f>SUM(D68:O68)</f>
        <v>0</v>
      </c>
      <c r="Q68" s="32">
        <f t="shared" si="0"/>
        <v>0</v>
      </c>
      <c r="R68" s="66">
        <f t="shared" si="1"/>
        <v>0</v>
      </c>
      <c r="U68" s="12"/>
    </row>
    <row r="69" spans="1:21" ht="13.5" thickBot="1">
      <c r="A69" s="98"/>
      <c r="B69" s="86"/>
      <c r="C69" s="25" t="s">
        <v>6</v>
      </c>
      <c r="D69" s="51">
        <f>SUM(D66:D68)</f>
        <v>0</v>
      </c>
      <c r="E69" s="51">
        <f aca="true" t="shared" si="16" ref="E69:O69">SUM(E66:E68)</f>
        <v>0</v>
      </c>
      <c r="F69" s="51">
        <f t="shared" si="16"/>
        <v>0</v>
      </c>
      <c r="G69" s="51">
        <f t="shared" si="16"/>
        <v>0</v>
      </c>
      <c r="H69" s="51">
        <v>0</v>
      </c>
      <c r="I69" s="51">
        <f t="shared" si="16"/>
        <v>0</v>
      </c>
      <c r="J69" s="51">
        <f t="shared" si="16"/>
        <v>0</v>
      </c>
      <c r="K69" s="51">
        <f t="shared" si="16"/>
        <v>0</v>
      </c>
      <c r="L69" s="51">
        <f t="shared" si="16"/>
        <v>0</v>
      </c>
      <c r="M69" s="51">
        <f t="shared" si="16"/>
        <v>0</v>
      </c>
      <c r="N69" s="51">
        <f t="shared" si="16"/>
        <v>0</v>
      </c>
      <c r="O69" s="51">
        <f t="shared" si="16"/>
        <v>0</v>
      </c>
      <c r="P69" s="32">
        <f>SUM(D69:I69)</f>
        <v>0</v>
      </c>
      <c r="Q69" s="32">
        <f t="shared" si="0"/>
        <v>0</v>
      </c>
      <c r="R69" s="66">
        <f t="shared" si="1"/>
        <v>0</v>
      </c>
      <c r="U69" s="12"/>
    </row>
    <row r="70" spans="1:21" ht="13.5" thickBot="1">
      <c r="A70" s="99">
        <v>19</v>
      </c>
      <c r="B70" s="91" t="s">
        <v>45</v>
      </c>
      <c r="C70" s="4" t="s">
        <v>3</v>
      </c>
      <c r="D70" s="52">
        <v>0</v>
      </c>
      <c r="E70" s="52">
        <v>0</v>
      </c>
      <c r="F70" s="52"/>
      <c r="G70" s="52">
        <v>0</v>
      </c>
      <c r="H70" s="52">
        <v>0</v>
      </c>
      <c r="I70" s="52">
        <v>1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2">
        <f>SUM(D70:O70)</f>
        <v>1</v>
      </c>
      <c r="Q70" s="32">
        <f t="shared" si="0"/>
        <v>0</v>
      </c>
      <c r="R70" s="66">
        <f t="shared" si="1"/>
        <v>1</v>
      </c>
      <c r="U70" s="12"/>
    </row>
    <row r="71" spans="1:21" ht="13.5" thickBot="1">
      <c r="A71" s="100"/>
      <c r="B71" s="91"/>
      <c r="C71" s="3" t="s">
        <v>4</v>
      </c>
      <c r="D71" s="49">
        <v>0</v>
      </c>
      <c r="E71" s="49">
        <v>0</v>
      </c>
      <c r="F71" s="49"/>
      <c r="G71" s="49">
        <v>0</v>
      </c>
      <c r="H71" s="49">
        <v>0</v>
      </c>
      <c r="I71" s="49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2">
        <f>SUM(D71:O71)</f>
        <v>0</v>
      </c>
      <c r="Q71" s="32">
        <f t="shared" si="0"/>
        <v>0</v>
      </c>
      <c r="R71" s="66">
        <f t="shared" si="1"/>
        <v>0</v>
      </c>
      <c r="U71" s="12"/>
    </row>
    <row r="72" spans="1:21" ht="13.5" thickBot="1">
      <c r="A72" s="100"/>
      <c r="B72" s="91"/>
      <c r="C72" s="5" t="s">
        <v>5</v>
      </c>
      <c r="D72" s="50">
        <v>0</v>
      </c>
      <c r="E72" s="50">
        <v>0</v>
      </c>
      <c r="F72" s="50"/>
      <c r="G72" s="50">
        <v>0</v>
      </c>
      <c r="H72" s="50">
        <v>0</v>
      </c>
      <c r="I72" s="50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2">
        <f>SUM(D72:O72)</f>
        <v>0</v>
      </c>
      <c r="Q72" s="32">
        <f aca="true" t="shared" si="17" ref="Q72:Q122">SUM(J72:O72)</f>
        <v>0</v>
      </c>
      <c r="R72" s="66">
        <f aca="true" t="shared" si="18" ref="R72:R122">SUM(P72:Q72)</f>
        <v>0</v>
      </c>
      <c r="U72" s="12"/>
    </row>
    <row r="73" spans="1:21" ht="24" customHeight="1" thickBot="1">
      <c r="A73" s="101"/>
      <c r="B73" s="92"/>
      <c r="C73" s="25" t="s">
        <v>6</v>
      </c>
      <c r="D73" s="51">
        <f>SUM(D70:D72)</f>
        <v>0</v>
      </c>
      <c r="E73" s="51">
        <f aca="true" t="shared" si="19" ref="E73:O73">SUM(E70:E72)</f>
        <v>0</v>
      </c>
      <c r="F73" s="51">
        <f t="shared" si="19"/>
        <v>0</v>
      </c>
      <c r="G73" s="51">
        <f t="shared" si="19"/>
        <v>0</v>
      </c>
      <c r="H73" s="51">
        <f t="shared" si="19"/>
        <v>0</v>
      </c>
      <c r="I73" s="51">
        <f t="shared" si="19"/>
        <v>1</v>
      </c>
      <c r="J73" s="51">
        <f t="shared" si="19"/>
        <v>0</v>
      </c>
      <c r="K73" s="51">
        <f t="shared" si="19"/>
        <v>0</v>
      </c>
      <c r="L73" s="51">
        <f t="shared" si="19"/>
        <v>0</v>
      </c>
      <c r="M73" s="51">
        <f t="shared" si="19"/>
        <v>0</v>
      </c>
      <c r="N73" s="51">
        <f t="shared" si="19"/>
        <v>0</v>
      </c>
      <c r="O73" s="51">
        <f t="shared" si="19"/>
        <v>0</v>
      </c>
      <c r="P73" s="32">
        <f>SUM(D73:I73)</f>
        <v>1</v>
      </c>
      <c r="Q73" s="32">
        <f t="shared" si="17"/>
        <v>0</v>
      </c>
      <c r="R73" s="66">
        <f t="shared" si="18"/>
        <v>1</v>
      </c>
      <c r="U73" s="12"/>
    </row>
    <row r="74" spans="1:21" ht="13.5" thickBot="1">
      <c r="A74" s="107">
        <v>20</v>
      </c>
      <c r="B74" s="85" t="s">
        <v>27</v>
      </c>
      <c r="C74" s="4" t="s">
        <v>3</v>
      </c>
      <c r="D74" s="52">
        <v>0</v>
      </c>
      <c r="E74" s="52">
        <v>0</v>
      </c>
      <c r="F74" s="52"/>
      <c r="G74" s="52">
        <v>0</v>
      </c>
      <c r="H74" s="52">
        <v>0</v>
      </c>
      <c r="I74" s="52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2">
        <f>SUM(D74:O74)</f>
        <v>0</v>
      </c>
      <c r="Q74" s="32">
        <f t="shared" si="17"/>
        <v>0</v>
      </c>
      <c r="R74" s="66">
        <f t="shared" si="18"/>
        <v>0</v>
      </c>
      <c r="U74" s="12"/>
    </row>
    <row r="75" spans="1:21" ht="13.5" thickBot="1">
      <c r="A75" s="108"/>
      <c r="B75" s="85"/>
      <c r="C75" s="3" t="s">
        <v>4</v>
      </c>
      <c r="D75" s="49">
        <v>0</v>
      </c>
      <c r="E75" s="49">
        <v>0</v>
      </c>
      <c r="F75" s="49"/>
      <c r="G75" s="49">
        <v>0</v>
      </c>
      <c r="H75" s="49">
        <v>0</v>
      </c>
      <c r="I75" s="49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2">
        <f>SUM(D75:O75)</f>
        <v>0</v>
      </c>
      <c r="Q75" s="32">
        <f t="shared" si="17"/>
        <v>0</v>
      </c>
      <c r="R75" s="66">
        <f t="shared" si="18"/>
        <v>0</v>
      </c>
      <c r="U75" s="12"/>
    </row>
    <row r="76" spans="1:21" ht="13.5" thickBot="1">
      <c r="A76" s="108"/>
      <c r="B76" s="85"/>
      <c r="C76" s="5" t="s">
        <v>5</v>
      </c>
      <c r="D76" s="50">
        <v>0</v>
      </c>
      <c r="E76" s="50">
        <v>0</v>
      </c>
      <c r="F76" s="50"/>
      <c r="G76" s="50">
        <v>0</v>
      </c>
      <c r="H76" s="50">
        <v>0</v>
      </c>
      <c r="I76" s="50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2">
        <f>SUM(D76:O76)</f>
        <v>0</v>
      </c>
      <c r="Q76" s="32">
        <f t="shared" si="17"/>
        <v>0</v>
      </c>
      <c r="R76" s="66">
        <f t="shared" si="18"/>
        <v>0</v>
      </c>
      <c r="U76" s="12"/>
    </row>
    <row r="77" spans="1:21" ht="13.5" thickBot="1">
      <c r="A77" s="108"/>
      <c r="B77" s="90"/>
      <c r="C77" s="25" t="s">
        <v>6</v>
      </c>
      <c r="D77" s="51">
        <f>SUM(D74:D76)</f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32">
        <f>SUM(D77:I77)</f>
        <v>0</v>
      </c>
      <c r="Q77" s="32">
        <f t="shared" si="17"/>
        <v>0</v>
      </c>
      <c r="R77" s="66">
        <f t="shared" si="18"/>
        <v>0</v>
      </c>
      <c r="U77" s="12"/>
    </row>
    <row r="78" spans="1:18" ht="13.5" thickBot="1">
      <c r="A78" s="84">
        <v>21</v>
      </c>
      <c r="B78" s="85" t="s">
        <v>30</v>
      </c>
      <c r="C78" s="4" t="s">
        <v>3</v>
      </c>
      <c r="D78" s="52">
        <v>1</v>
      </c>
      <c r="E78" s="52">
        <v>1</v>
      </c>
      <c r="F78" s="52">
        <v>6</v>
      </c>
      <c r="G78" s="52">
        <v>1</v>
      </c>
      <c r="H78" s="52">
        <v>2</v>
      </c>
      <c r="I78" s="52">
        <v>3</v>
      </c>
      <c r="J78" s="38">
        <v>1</v>
      </c>
      <c r="K78" s="38">
        <v>14</v>
      </c>
      <c r="L78" s="78">
        <v>0</v>
      </c>
      <c r="M78" s="38"/>
      <c r="N78" s="38">
        <v>3</v>
      </c>
      <c r="O78" s="38">
        <v>0</v>
      </c>
      <c r="P78" s="32">
        <f>SUM(D78:L78)</f>
        <v>29</v>
      </c>
      <c r="Q78" s="32">
        <f t="shared" si="17"/>
        <v>18</v>
      </c>
      <c r="R78" s="66">
        <f t="shared" si="18"/>
        <v>47</v>
      </c>
    </row>
    <row r="79" spans="1:18" ht="13.5" thickBot="1">
      <c r="A79" s="84"/>
      <c r="B79" s="85"/>
      <c r="C79" s="3" t="s">
        <v>4</v>
      </c>
      <c r="D79" s="49">
        <v>17</v>
      </c>
      <c r="E79" s="49">
        <v>20</v>
      </c>
      <c r="F79" s="49">
        <v>35</v>
      </c>
      <c r="G79" s="49">
        <v>9</v>
      </c>
      <c r="H79" s="49">
        <v>11</v>
      </c>
      <c r="I79" s="49">
        <v>69</v>
      </c>
      <c r="J79" s="36">
        <v>16</v>
      </c>
      <c r="K79" s="36">
        <v>21</v>
      </c>
      <c r="L79" s="79">
        <v>22</v>
      </c>
      <c r="M79" s="36"/>
      <c r="N79" s="36">
        <v>6</v>
      </c>
      <c r="O79" s="36">
        <v>5</v>
      </c>
      <c r="P79" s="32">
        <f>SUM(D79:L79)</f>
        <v>220</v>
      </c>
      <c r="Q79" s="32">
        <f t="shared" si="17"/>
        <v>70</v>
      </c>
      <c r="R79" s="66">
        <f t="shared" si="18"/>
        <v>290</v>
      </c>
    </row>
    <row r="80" spans="1:18" ht="13.5" thickBot="1">
      <c r="A80" s="84"/>
      <c r="B80" s="85"/>
      <c r="C80" s="5" t="s">
        <v>5</v>
      </c>
      <c r="D80" s="50">
        <v>0</v>
      </c>
      <c r="E80" s="50"/>
      <c r="F80" s="50">
        <v>3</v>
      </c>
      <c r="G80" s="50"/>
      <c r="H80" s="50">
        <v>1</v>
      </c>
      <c r="I80" s="50">
        <v>2</v>
      </c>
      <c r="J80" s="37">
        <v>2</v>
      </c>
      <c r="K80" s="37">
        <v>1</v>
      </c>
      <c r="L80" s="80">
        <v>0</v>
      </c>
      <c r="M80" s="37"/>
      <c r="N80" s="37"/>
      <c r="O80" s="37">
        <v>1</v>
      </c>
      <c r="P80" s="32">
        <f>SUM(D80:L80)</f>
        <v>9</v>
      </c>
      <c r="Q80" s="32">
        <f t="shared" si="17"/>
        <v>4</v>
      </c>
      <c r="R80" s="66">
        <f t="shared" si="18"/>
        <v>13</v>
      </c>
    </row>
    <row r="81" spans="1:18" ht="13.5" thickBot="1">
      <c r="A81" s="84"/>
      <c r="B81" s="86"/>
      <c r="C81" s="25" t="s">
        <v>6</v>
      </c>
      <c r="D81" s="51">
        <f>SUM(D78:D80)</f>
        <v>18</v>
      </c>
      <c r="E81" s="51">
        <f aca="true" t="shared" si="20" ref="E81:O81">SUM(E78:E80)</f>
        <v>21</v>
      </c>
      <c r="F81" s="51">
        <f t="shared" si="20"/>
        <v>44</v>
      </c>
      <c r="G81" s="51">
        <f t="shared" si="20"/>
        <v>10</v>
      </c>
      <c r="H81" s="51">
        <f t="shared" si="20"/>
        <v>14</v>
      </c>
      <c r="I81" s="51">
        <f t="shared" si="20"/>
        <v>74</v>
      </c>
      <c r="J81" s="51">
        <f t="shared" si="20"/>
        <v>19</v>
      </c>
      <c r="K81" s="51">
        <f t="shared" si="20"/>
        <v>36</v>
      </c>
      <c r="L81" s="51">
        <f t="shared" si="20"/>
        <v>22</v>
      </c>
      <c r="M81" s="51">
        <f t="shared" si="20"/>
        <v>0</v>
      </c>
      <c r="N81" s="51">
        <f t="shared" si="20"/>
        <v>9</v>
      </c>
      <c r="O81" s="51">
        <f t="shared" si="20"/>
        <v>6</v>
      </c>
      <c r="P81" s="32">
        <f>SUM(D81:I81)</f>
        <v>181</v>
      </c>
      <c r="Q81" s="32">
        <f t="shared" si="17"/>
        <v>92</v>
      </c>
      <c r="R81" s="66">
        <f t="shared" si="18"/>
        <v>273</v>
      </c>
    </row>
    <row r="82" spans="1:18" ht="13.5" thickBot="1">
      <c r="A82" s="84">
        <v>22</v>
      </c>
      <c r="B82" s="85" t="s">
        <v>42</v>
      </c>
      <c r="C82" s="4" t="s">
        <v>3</v>
      </c>
      <c r="D82" s="52">
        <v>12</v>
      </c>
      <c r="E82" s="52">
        <v>2</v>
      </c>
      <c r="F82" s="52">
        <v>5</v>
      </c>
      <c r="G82" s="52">
        <v>19</v>
      </c>
      <c r="H82" s="52">
        <v>24</v>
      </c>
      <c r="I82" s="52">
        <v>5</v>
      </c>
      <c r="J82" s="38">
        <v>11</v>
      </c>
      <c r="K82" s="38">
        <v>2</v>
      </c>
      <c r="L82" s="78">
        <v>2</v>
      </c>
      <c r="M82" s="38"/>
      <c r="N82" s="38">
        <v>1</v>
      </c>
      <c r="O82" s="38">
        <v>2</v>
      </c>
      <c r="P82" s="32">
        <f>SUM(D82:L82)</f>
        <v>82</v>
      </c>
      <c r="Q82" s="32">
        <f t="shared" si="17"/>
        <v>18</v>
      </c>
      <c r="R82" s="66">
        <f t="shared" si="18"/>
        <v>100</v>
      </c>
    </row>
    <row r="83" spans="1:18" ht="13.5" thickBot="1">
      <c r="A83" s="84"/>
      <c r="B83" s="85"/>
      <c r="C83" s="3" t="s">
        <v>4</v>
      </c>
      <c r="D83" s="49">
        <v>4</v>
      </c>
      <c r="E83" s="49">
        <v>21</v>
      </c>
      <c r="F83" s="49">
        <v>11</v>
      </c>
      <c r="G83" s="49">
        <v>16</v>
      </c>
      <c r="H83" s="49">
        <v>3</v>
      </c>
      <c r="I83" s="49">
        <v>16</v>
      </c>
      <c r="J83" s="36">
        <v>9</v>
      </c>
      <c r="K83" s="36">
        <v>24</v>
      </c>
      <c r="L83" s="79">
        <v>30</v>
      </c>
      <c r="M83" s="36">
        <v>8</v>
      </c>
      <c r="N83" s="36">
        <v>1</v>
      </c>
      <c r="O83" s="36">
        <v>21</v>
      </c>
      <c r="P83" s="32">
        <f>SUM(D83:L83)</f>
        <v>134</v>
      </c>
      <c r="Q83" s="32">
        <f t="shared" si="17"/>
        <v>93</v>
      </c>
      <c r="R83" s="66">
        <f t="shared" si="18"/>
        <v>227</v>
      </c>
    </row>
    <row r="84" spans="1:18" ht="13.5" thickBot="1">
      <c r="A84" s="84"/>
      <c r="B84" s="85"/>
      <c r="C84" s="5" t="s">
        <v>5</v>
      </c>
      <c r="D84" s="50">
        <v>0</v>
      </c>
      <c r="E84" s="50"/>
      <c r="F84" s="50"/>
      <c r="G84" s="50"/>
      <c r="H84" s="50"/>
      <c r="I84" s="50"/>
      <c r="J84" s="37"/>
      <c r="K84" s="37"/>
      <c r="L84" s="80">
        <v>1</v>
      </c>
      <c r="M84" s="37"/>
      <c r="N84" s="37"/>
      <c r="O84" s="37"/>
      <c r="P84" s="32">
        <f>SUM(D84:I84)</f>
        <v>0</v>
      </c>
      <c r="Q84" s="32">
        <f t="shared" si="17"/>
        <v>1</v>
      </c>
      <c r="R84" s="66">
        <f t="shared" si="18"/>
        <v>1</v>
      </c>
    </row>
    <row r="85" spans="1:18" ht="13.5" thickBot="1">
      <c r="A85" s="84"/>
      <c r="B85" s="86"/>
      <c r="C85" s="25" t="s">
        <v>6</v>
      </c>
      <c r="D85" s="51">
        <f>SUM(D82:D84)</f>
        <v>16</v>
      </c>
      <c r="E85" s="51">
        <f aca="true" t="shared" si="21" ref="E85:O85">SUM(E82:E84)</f>
        <v>23</v>
      </c>
      <c r="F85" s="51">
        <f t="shared" si="21"/>
        <v>16</v>
      </c>
      <c r="G85" s="51">
        <f t="shared" si="21"/>
        <v>35</v>
      </c>
      <c r="H85" s="51">
        <f t="shared" si="21"/>
        <v>27</v>
      </c>
      <c r="I85" s="51">
        <f t="shared" si="21"/>
        <v>21</v>
      </c>
      <c r="J85" s="51">
        <f t="shared" si="21"/>
        <v>20</v>
      </c>
      <c r="K85" s="51">
        <f t="shared" si="21"/>
        <v>26</v>
      </c>
      <c r="L85" s="51">
        <f t="shared" si="21"/>
        <v>33</v>
      </c>
      <c r="M85" s="51">
        <f t="shared" si="21"/>
        <v>8</v>
      </c>
      <c r="N85" s="51">
        <f t="shared" si="21"/>
        <v>2</v>
      </c>
      <c r="O85" s="51">
        <f t="shared" si="21"/>
        <v>23</v>
      </c>
      <c r="P85" s="32">
        <f>SUM(D85:I85)</f>
        <v>138</v>
      </c>
      <c r="Q85" s="32">
        <f t="shared" si="17"/>
        <v>112</v>
      </c>
      <c r="R85" s="66">
        <f t="shared" si="18"/>
        <v>250</v>
      </c>
    </row>
    <row r="86" spans="1:18" ht="47.25" customHeight="1" thickBot="1">
      <c r="A86" s="11">
        <v>23</v>
      </c>
      <c r="B86" s="16" t="s">
        <v>31</v>
      </c>
      <c r="C86" s="27" t="s">
        <v>32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2">
        <f>SUM(D86:O86)</f>
        <v>0</v>
      </c>
      <c r="Q86" s="32">
        <f t="shared" si="17"/>
        <v>0</v>
      </c>
      <c r="R86" s="66">
        <f t="shared" si="18"/>
        <v>0</v>
      </c>
    </row>
    <row r="87" spans="1:18" ht="13.5" thickBot="1">
      <c r="A87" s="84">
        <v>24</v>
      </c>
      <c r="B87" s="85" t="s">
        <v>33</v>
      </c>
      <c r="C87" s="3" t="s">
        <v>3</v>
      </c>
      <c r="D87" s="49">
        <v>0</v>
      </c>
      <c r="E87" s="49">
        <v>0</v>
      </c>
      <c r="F87" s="49"/>
      <c r="G87" s="49">
        <v>0</v>
      </c>
      <c r="H87" s="49">
        <v>0</v>
      </c>
      <c r="I87" s="49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2">
        <f>SUM(D87:O87)</f>
        <v>0</v>
      </c>
      <c r="Q87" s="32">
        <f t="shared" si="17"/>
        <v>0</v>
      </c>
      <c r="R87" s="66">
        <f t="shared" si="18"/>
        <v>0</v>
      </c>
    </row>
    <row r="88" spans="1:18" ht="13.5" thickBot="1">
      <c r="A88" s="84"/>
      <c r="B88" s="85"/>
      <c r="C88" s="3" t="s">
        <v>4</v>
      </c>
      <c r="D88" s="49">
        <v>0</v>
      </c>
      <c r="E88" s="49">
        <v>0</v>
      </c>
      <c r="F88" s="49"/>
      <c r="G88" s="49">
        <v>0</v>
      </c>
      <c r="H88" s="49">
        <v>0</v>
      </c>
      <c r="I88" s="49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2">
        <f>SUM(D88:O88)</f>
        <v>0</v>
      </c>
      <c r="Q88" s="32">
        <f t="shared" si="17"/>
        <v>0</v>
      </c>
      <c r="R88" s="66">
        <f t="shared" si="18"/>
        <v>0</v>
      </c>
    </row>
    <row r="89" spans="1:18" ht="13.5" thickBot="1">
      <c r="A89" s="84"/>
      <c r="B89" s="85"/>
      <c r="C89" s="5" t="s">
        <v>5</v>
      </c>
      <c r="D89" s="50">
        <v>0</v>
      </c>
      <c r="E89" s="50">
        <v>0</v>
      </c>
      <c r="F89" s="50"/>
      <c r="G89" s="50">
        <v>0</v>
      </c>
      <c r="H89" s="50">
        <v>0</v>
      </c>
      <c r="I89" s="50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2">
        <f>SUM(D89:O89)</f>
        <v>0</v>
      </c>
      <c r="Q89" s="32">
        <f t="shared" si="17"/>
        <v>0</v>
      </c>
      <c r="R89" s="66">
        <f t="shared" si="18"/>
        <v>0</v>
      </c>
    </row>
    <row r="90" spans="1:18" ht="13.5" thickBot="1">
      <c r="A90" s="84"/>
      <c r="B90" s="86"/>
      <c r="C90" s="25" t="s">
        <v>6</v>
      </c>
      <c r="D90" s="51">
        <f>SUM(D87:D89)</f>
        <v>0</v>
      </c>
      <c r="E90" s="51">
        <f aca="true" t="shared" si="22" ref="E90:N90">SUM(E87:E89)</f>
        <v>0</v>
      </c>
      <c r="F90" s="51">
        <f t="shared" si="22"/>
        <v>0</v>
      </c>
      <c r="G90" s="51">
        <f t="shared" si="22"/>
        <v>0</v>
      </c>
      <c r="H90" s="51">
        <f t="shared" si="22"/>
        <v>0</v>
      </c>
      <c r="I90" s="51">
        <f t="shared" si="22"/>
        <v>0</v>
      </c>
      <c r="J90" s="51">
        <f t="shared" si="22"/>
        <v>0</v>
      </c>
      <c r="K90" s="51">
        <f t="shared" si="22"/>
        <v>0</v>
      </c>
      <c r="L90" s="51">
        <f t="shared" si="22"/>
        <v>0</v>
      </c>
      <c r="M90" s="51">
        <f t="shared" si="22"/>
        <v>0</v>
      </c>
      <c r="N90" s="51">
        <f t="shared" si="22"/>
        <v>0</v>
      </c>
      <c r="O90" s="51">
        <f>SUM(O87:O89)</f>
        <v>0</v>
      </c>
      <c r="P90" s="32">
        <f>SUM(D90:I90)</f>
        <v>0</v>
      </c>
      <c r="Q90" s="32">
        <f t="shared" si="17"/>
        <v>0</v>
      </c>
      <c r="R90" s="66">
        <f t="shared" si="18"/>
        <v>0</v>
      </c>
    </row>
    <row r="91" spans="1:18" ht="13.5" thickBot="1">
      <c r="A91" s="84">
        <v>25</v>
      </c>
      <c r="B91" s="85" t="s">
        <v>39</v>
      </c>
      <c r="C91" s="4" t="s">
        <v>3</v>
      </c>
      <c r="D91" s="52">
        <v>0</v>
      </c>
      <c r="E91" s="52">
        <v>0</v>
      </c>
      <c r="F91" s="52"/>
      <c r="G91" s="52">
        <v>0</v>
      </c>
      <c r="H91" s="52">
        <v>0</v>
      </c>
      <c r="I91" s="52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2">
        <f>SUM(D91:O91)</f>
        <v>0</v>
      </c>
      <c r="Q91" s="32">
        <f t="shared" si="17"/>
        <v>0</v>
      </c>
      <c r="R91" s="66">
        <f t="shared" si="18"/>
        <v>0</v>
      </c>
    </row>
    <row r="92" spans="1:18" ht="13.5" thickBot="1">
      <c r="A92" s="84"/>
      <c r="B92" s="85"/>
      <c r="C92" s="3" t="s">
        <v>4</v>
      </c>
      <c r="D92" s="49">
        <v>0</v>
      </c>
      <c r="E92" s="49">
        <v>0</v>
      </c>
      <c r="F92" s="49"/>
      <c r="G92" s="49">
        <v>0</v>
      </c>
      <c r="H92" s="49">
        <v>0</v>
      </c>
      <c r="I92" s="49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2">
        <f>SUM(D92:O92)</f>
        <v>0</v>
      </c>
      <c r="Q92" s="32">
        <f t="shared" si="17"/>
        <v>0</v>
      </c>
      <c r="R92" s="66">
        <f t="shared" si="18"/>
        <v>0</v>
      </c>
    </row>
    <row r="93" spans="1:18" ht="13.5" thickBot="1">
      <c r="A93" s="84"/>
      <c r="B93" s="85"/>
      <c r="C93" s="5" t="s">
        <v>5</v>
      </c>
      <c r="D93" s="50">
        <v>0</v>
      </c>
      <c r="E93" s="50">
        <v>0</v>
      </c>
      <c r="F93" s="50"/>
      <c r="G93" s="50">
        <v>0</v>
      </c>
      <c r="H93" s="50">
        <v>0</v>
      </c>
      <c r="I93" s="50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2">
        <f>SUM(D93:O93)</f>
        <v>0</v>
      </c>
      <c r="Q93" s="32">
        <f t="shared" si="17"/>
        <v>0</v>
      </c>
      <c r="R93" s="66">
        <f t="shared" si="18"/>
        <v>0</v>
      </c>
    </row>
    <row r="94" spans="1:18" ht="13.5" thickBot="1">
      <c r="A94" s="84"/>
      <c r="B94" s="86"/>
      <c r="C94" s="25" t="s">
        <v>6</v>
      </c>
      <c r="D94" s="51">
        <f>SUM(D91:D93)</f>
        <v>0</v>
      </c>
      <c r="E94" s="51">
        <f aca="true" t="shared" si="23" ref="E94:O94">SUM(E91:E93)</f>
        <v>0</v>
      </c>
      <c r="F94" s="51">
        <f t="shared" si="23"/>
        <v>0</v>
      </c>
      <c r="G94" s="51">
        <f t="shared" si="23"/>
        <v>0</v>
      </c>
      <c r="H94" s="51">
        <f t="shared" si="23"/>
        <v>0</v>
      </c>
      <c r="I94" s="51">
        <f t="shared" si="23"/>
        <v>0</v>
      </c>
      <c r="J94" s="51">
        <f t="shared" si="23"/>
        <v>0</v>
      </c>
      <c r="K94" s="51">
        <f t="shared" si="23"/>
        <v>0</v>
      </c>
      <c r="L94" s="51">
        <f t="shared" si="23"/>
        <v>0</v>
      </c>
      <c r="M94" s="51">
        <f t="shared" si="23"/>
        <v>0</v>
      </c>
      <c r="N94" s="51">
        <f t="shared" si="23"/>
        <v>0</v>
      </c>
      <c r="O94" s="51">
        <f t="shared" si="23"/>
        <v>0</v>
      </c>
      <c r="P94" s="32">
        <f>SUM(D94:I94)</f>
        <v>0</v>
      </c>
      <c r="Q94" s="32">
        <f t="shared" si="17"/>
        <v>0</v>
      </c>
      <c r="R94" s="66">
        <f t="shared" si="18"/>
        <v>0</v>
      </c>
    </row>
    <row r="95" spans="1:18" ht="13.5" thickBot="1">
      <c r="A95" s="84">
        <v>26</v>
      </c>
      <c r="B95" s="85" t="s">
        <v>34</v>
      </c>
      <c r="C95" s="4" t="s">
        <v>3</v>
      </c>
      <c r="D95" s="52">
        <v>160</v>
      </c>
      <c r="E95" s="52">
        <v>172</v>
      </c>
      <c r="F95" s="52">
        <v>189</v>
      </c>
      <c r="G95" s="52">
        <v>194</v>
      </c>
      <c r="H95" s="52">
        <v>212</v>
      </c>
      <c r="I95" s="52">
        <v>241</v>
      </c>
      <c r="J95" s="38">
        <v>247</v>
      </c>
      <c r="K95" s="38">
        <v>257</v>
      </c>
      <c r="L95" s="78">
        <v>255</v>
      </c>
      <c r="M95" s="38">
        <v>249</v>
      </c>
      <c r="N95" s="38">
        <v>252</v>
      </c>
      <c r="O95" s="38">
        <v>253</v>
      </c>
      <c r="P95" s="32">
        <f>SUM(D95:J95)</f>
        <v>1415</v>
      </c>
      <c r="Q95" s="32">
        <f t="shared" si="17"/>
        <v>1513</v>
      </c>
      <c r="R95" s="66">
        <f t="shared" si="18"/>
        <v>2928</v>
      </c>
    </row>
    <row r="96" spans="1:18" ht="13.5" thickBot="1">
      <c r="A96" s="84"/>
      <c r="B96" s="85"/>
      <c r="C96" s="3" t="s">
        <v>4</v>
      </c>
      <c r="D96" s="49">
        <v>1864</v>
      </c>
      <c r="E96" s="49">
        <v>1739</v>
      </c>
      <c r="F96" s="49">
        <v>1712</v>
      </c>
      <c r="G96" s="49">
        <v>1690</v>
      </c>
      <c r="H96" s="49">
        <v>1686</v>
      </c>
      <c r="I96" s="49">
        <v>1689</v>
      </c>
      <c r="J96" s="36">
        <v>1662</v>
      </c>
      <c r="K96" s="36">
        <v>1647</v>
      </c>
      <c r="L96" s="79">
        <v>1610</v>
      </c>
      <c r="M96" s="36">
        <v>1643</v>
      </c>
      <c r="N96" s="36">
        <v>1616</v>
      </c>
      <c r="O96" s="36">
        <v>1617</v>
      </c>
      <c r="P96" s="32">
        <f>SUM(D96:J96)</f>
        <v>12042</v>
      </c>
      <c r="Q96" s="32">
        <f t="shared" si="17"/>
        <v>9795</v>
      </c>
      <c r="R96" s="66">
        <f t="shared" si="18"/>
        <v>21837</v>
      </c>
    </row>
    <row r="97" spans="1:18" ht="13.5" thickBot="1">
      <c r="A97" s="84"/>
      <c r="B97" s="85"/>
      <c r="C97" s="5" t="s">
        <v>5</v>
      </c>
      <c r="D97" s="50">
        <v>79</v>
      </c>
      <c r="E97" s="50">
        <v>68</v>
      </c>
      <c r="F97" s="50">
        <v>70</v>
      </c>
      <c r="G97" s="50">
        <v>68</v>
      </c>
      <c r="H97" s="50">
        <v>67</v>
      </c>
      <c r="I97" s="50">
        <v>62</v>
      </c>
      <c r="J97" s="37">
        <v>64</v>
      </c>
      <c r="K97" s="37">
        <v>62</v>
      </c>
      <c r="L97" s="80">
        <v>60</v>
      </c>
      <c r="M97" s="37">
        <v>61</v>
      </c>
      <c r="N97" s="37">
        <v>61</v>
      </c>
      <c r="O97" s="37">
        <v>61</v>
      </c>
      <c r="P97" s="32">
        <f>SUM(D97:J97)</f>
        <v>478</v>
      </c>
      <c r="Q97" s="32">
        <f t="shared" si="17"/>
        <v>369</v>
      </c>
      <c r="R97" s="66">
        <f t="shared" si="18"/>
        <v>847</v>
      </c>
    </row>
    <row r="98" spans="1:18" ht="13.5" thickBot="1">
      <c r="A98" s="84"/>
      <c r="B98" s="86"/>
      <c r="C98" s="25" t="s">
        <v>6</v>
      </c>
      <c r="D98" s="51">
        <f>SUM(D95:D97)</f>
        <v>2103</v>
      </c>
      <c r="E98" s="51">
        <f aca="true" t="shared" si="24" ref="E98:O98">SUM(E95:E97)</f>
        <v>1979</v>
      </c>
      <c r="F98" s="51">
        <f t="shared" si="24"/>
        <v>1971</v>
      </c>
      <c r="G98" s="51">
        <f t="shared" si="24"/>
        <v>1952</v>
      </c>
      <c r="H98" s="51">
        <f t="shared" si="24"/>
        <v>1965</v>
      </c>
      <c r="I98" s="51">
        <f t="shared" si="24"/>
        <v>1992</v>
      </c>
      <c r="J98" s="51">
        <f t="shared" si="24"/>
        <v>1973</v>
      </c>
      <c r="K98" s="51">
        <v>1966</v>
      </c>
      <c r="L98" s="51">
        <f t="shared" si="24"/>
        <v>1925</v>
      </c>
      <c r="M98" s="51">
        <f t="shared" si="24"/>
        <v>1953</v>
      </c>
      <c r="N98" s="51">
        <f t="shared" si="24"/>
        <v>1929</v>
      </c>
      <c r="O98" s="51">
        <f t="shared" si="24"/>
        <v>1931</v>
      </c>
      <c r="P98" s="32">
        <f>SUM(D98:I98)</f>
        <v>11962</v>
      </c>
      <c r="Q98" s="32">
        <f t="shared" si="17"/>
        <v>11677</v>
      </c>
      <c r="R98" s="66">
        <f t="shared" si="18"/>
        <v>23639</v>
      </c>
    </row>
    <row r="99" spans="1:18" ht="13.5" thickBot="1">
      <c r="A99" s="84">
        <v>27</v>
      </c>
      <c r="B99" s="85" t="s">
        <v>35</v>
      </c>
      <c r="C99" s="4" t="s">
        <v>3</v>
      </c>
      <c r="D99" s="52">
        <v>12</v>
      </c>
      <c r="E99" s="52">
        <v>2</v>
      </c>
      <c r="F99" s="52">
        <v>5</v>
      </c>
      <c r="G99" s="52">
        <v>19</v>
      </c>
      <c r="H99" s="52">
        <v>24</v>
      </c>
      <c r="I99" s="52">
        <v>5</v>
      </c>
      <c r="J99" s="38">
        <v>11</v>
      </c>
      <c r="K99" s="38">
        <v>2</v>
      </c>
      <c r="L99" s="78">
        <v>2</v>
      </c>
      <c r="M99" s="38"/>
      <c r="N99" s="38"/>
      <c r="O99" s="38">
        <v>2</v>
      </c>
      <c r="P99" s="32">
        <f>SUM(D99:L99)</f>
        <v>82</v>
      </c>
      <c r="Q99" s="32">
        <f t="shared" si="17"/>
        <v>17</v>
      </c>
      <c r="R99" s="66">
        <f t="shared" si="18"/>
        <v>99</v>
      </c>
    </row>
    <row r="100" spans="1:18" ht="13.5" thickBot="1">
      <c r="A100" s="84"/>
      <c r="B100" s="85"/>
      <c r="C100" s="3" t="s">
        <v>4</v>
      </c>
      <c r="D100" s="49">
        <v>4</v>
      </c>
      <c r="E100" s="49">
        <v>21</v>
      </c>
      <c r="F100" s="49">
        <v>11</v>
      </c>
      <c r="G100" s="49">
        <v>16</v>
      </c>
      <c r="H100" s="49">
        <v>3</v>
      </c>
      <c r="I100" s="49">
        <v>16</v>
      </c>
      <c r="J100" s="36">
        <v>9</v>
      </c>
      <c r="K100" s="36">
        <v>24</v>
      </c>
      <c r="L100" s="79">
        <v>30</v>
      </c>
      <c r="M100" s="36">
        <v>8</v>
      </c>
      <c r="N100" s="36"/>
      <c r="O100" s="36">
        <v>21</v>
      </c>
      <c r="P100" s="32">
        <f>SUM(D100:L100)</f>
        <v>134</v>
      </c>
      <c r="Q100" s="32">
        <f t="shared" si="17"/>
        <v>92</v>
      </c>
      <c r="R100" s="66">
        <f t="shared" si="18"/>
        <v>226</v>
      </c>
    </row>
    <row r="101" spans="1:18" ht="13.5" thickBot="1">
      <c r="A101" s="84"/>
      <c r="B101" s="85"/>
      <c r="C101" s="5" t="s">
        <v>5</v>
      </c>
      <c r="D101" s="50">
        <v>0</v>
      </c>
      <c r="E101" s="50"/>
      <c r="F101" s="50"/>
      <c r="G101" s="50"/>
      <c r="H101" s="50"/>
      <c r="I101" s="50"/>
      <c r="J101" s="37"/>
      <c r="K101" s="37"/>
      <c r="L101" s="80">
        <v>1</v>
      </c>
      <c r="M101" s="37"/>
      <c r="N101" s="37"/>
      <c r="O101" s="37"/>
      <c r="P101" s="32">
        <f>SUM(D101:I101)</f>
        <v>0</v>
      </c>
      <c r="Q101" s="32">
        <f t="shared" si="17"/>
        <v>1</v>
      </c>
      <c r="R101" s="66">
        <f t="shared" si="18"/>
        <v>1</v>
      </c>
    </row>
    <row r="102" spans="1:18" ht="13.5" thickBot="1">
      <c r="A102" s="84"/>
      <c r="B102" s="86"/>
      <c r="C102" s="25" t="s">
        <v>6</v>
      </c>
      <c r="D102" s="51">
        <f>SUM(D99:D101)</f>
        <v>16</v>
      </c>
      <c r="E102" s="51">
        <f aca="true" t="shared" si="25" ref="E102:O102">SUM(E99:E101)</f>
        <v>23</v>
      </c>
      <c r="F102" s="51">
        <f t="shared" si="25"/>
        <v>16</v>
      </c>
      <c r="G102" s="51">
        <f t="shared" si="25"/>
        <v>35</v>
      </c>
      <c r="H102" s="51">
        <f t="shared" si="25"/>
        <v>27</v>
      </c>
      <c r="I102" s="51">
        <f t="shared" si="25"/>
        <v>21</v>
      </c>
      <c r="J102" s="51">
        <f t="shared" si="25"/>
        <v>20</v>
      </c>
      <c r="K102" s="51">
        <f t="shared" si="25"/>
        <v>26</v>
      </c>
      <c r="L102" s="51">
        <f t="shared" si="25"/>
        <v>33</v>
      </c>
      <c r="M102" s="51">
        <f t="shared" si="25"/>
        <v>8</v>
      </c>
      <c r="N102" s="51">
        <f t="shared" si="25"/>
        <v>0</v>
      </c>
      <c r="O102" s="51">
        <f t="shared" si="25"/>
        <v>23</v>
      </c>
      <c r="P102" s="32">
        <f>SUM(D102:I102)</f>
        <v>138</v>
      </c>
      <c r="Q102" s="32">
        <f t="shared" si="17"/>
        <v>110</v>
      </c>
      <c r="R102" s="66">
        <f t="shared" si="18"/>
        <v>248</v>
      </c>
    </row>
    <row r="103" spans="1:18" ht="13.5" thickBot="1">
      <c r="A103" s="84">
        <v>28</v>
      </c>
      <c r="B103" s="85" t="s">
        <v>36</v>
      </c>
      <c r="C103" s="4" t="s">
        <v>3</v>
      </c>
      <c r="D103" s="52">
        <v>1</v>
      </c>
      <c r="E103" s="52">
        <v>1</v>
      </c>
      <c r="F103" s="52">
        <v>6</v>
      </c>
      <c r="G103" s="52">
        <v>1</v>
      </c>
      <c r="H103" s="52">
        <v>2</v>
      </c>
      <c r="I103" s="52">
        <v>3</v>
      </c>
      <c r="J103" s="38">
        <v>1</v>
      </c>
      <c r="K103" s="38">
        <v>14</v>
      </c>
      <c r="L103" s="38">
        <v>0</v>
      </c>
      <c r="M103" s="38"/>
      <c r="N103" s="38">
        <v>1</v>
      </c>
      <c r="O103" s="38"/>
      <c r="P103" s="32">
        <f>SUM(D103:L103)</f>
        <v>29</v>
      </c>
      <c r="Q103" s="32">
        <f t="shared" si="17"/>
        <v>16</v>
      </c>
      <c r="R103" s="66">
        <f t="shared" si="18"/>
        <v>45</v>
      </c>
    </row>
    <row r="104" spans="1:18" ht="13.5" thickBot="1">
      <c r="A104" s="84"/>
      <c r="B104" s="85"/>
      <c r="C104" s="3" t="s">
        <v>4</v>
      </c>
      <c r="D104" s="49">
        <v>17</v>
      </c>
      <c r="E104" s="49">
        <v>20</v>
      </c>
      <c r="F104" s="49">
        <v>35</v>
      </c>
      <c r="G104" s="49">
        <v>9</v>
      </c>
      <c r="H104" s="49">
        <v>11</v>
      </c>
      <c r="I104" s="49">
        <v>69</v>
      </c>
      <c r="J104" s="36">
        <v>16</v>
      </c>
      <c r="K104" s="36">
        <v>21</v>
      </c>
      <c r="L104" s="36">
        <v>22</v>
      </c>
      <c r="M104" s="36">
        <v>10</v>
      </c>
      <c r="N104" s="36">
        <v>1</v>
      </c>
      <c r="O104" s="36">
        <v>5</v>
      </c>
      <c r="P104" s="32">
        <f>SUM(D104:O104)</f>
        <v>236</v>
      </c>
      <c r="Q104" s="32">
        <f t="shared" si="17"/>
        <v>75</v>
      </c>
      <c r="R104" s="66">
        <f t="shared" si="18"/>
        <v>311</v>
      </c>
    </row>
    <row r="105" spans="1:18" ht="13.5" thickBot="1">
      <c r="A105" s="84"/>
      <c r="B105" s="85"/>
      <c r="C105" s="5" t="s">
        <v>5</v>
      </c>
      <c r="D105" s="50">
        <v>0</v>
      </c>
      <c r="E105" s="50"/>
      <c r="F105" s="50">
        <v>3</v>
      </c>
      <c r="G105" s="50"/>
      <c r="H105" s="50">
        <v>1</v>
      </c>
      <c r="I105" s="50">
        <v>2</v>
      </c>
      <c r="J105" s="37">
        <v>2</v>
      </c>
      <c r="K105" s="37">
        <v>1</v>
      </c>
      <c r="L105" s="37">
        <v>0</v>
      </c>
      <c r="M105" s="37"/>
      <c r="N105" s="37"/>
      <c r="O105" s="37">
        <v>1</v>
      </c>
      <c r="P105" s="32">
        <f>SUM(D105:I105)</f>
        <v>6</v>
      </c>
      <c r="Q105" s="32">
        <f t="shared" si="17"/>
        <v>4</v>
      </c>
      <c r="R105" s="66">
        <f t="shared" si="18"/>
        <v>10</v>
      </c>
    </row>
    <row r="106" spans="1:18" ht="13.5" thickBot="1">
      <c r="A106" s="84"/>
      <c r="B106" s="86"/>
      <c r="C106" s="25" t="s">
        <v>6</v>
      </c>
      <c r="D106" s="51">
        <f>SUM(D103:D105)</f>
        <v>18</v>
      </c>
      <c r="E106" s="51">
        <f aca="true" t="shared" si="26" ref="E106:O106">SUM(E103:E105)</f>
        <v>21</v>
      </c>
      <c r="F106" s="51">
        <f t="shared" si="26"/>
        <v>44</v>
      </c>
      <c r="G106" s="51">
        <f t="shared" si="26"/>
        <v>10</v>
      </c>
      <c r="H106" s="51">
        <f t="shared" si="26"/>
        <v>14</v>
      </c>
      <c r="I106" s="51">
        <f t="shared" si="26"/>
        <v>74</v>
      </c>
      <c r="J106" s="51">
        <f t="shared" si="26"/>
        <v>19</v>
      </c>
      <c r="K106" s="51">
        <f t="shared" si="26"/>
        <v>36</v>
      </c>
      <c r="L106" s="51">
        <f t="shared" si="26"/>
        <v>22</v>
      </c>
      <c r="M106" s="51">
        <f t="shared" si="26"/>
        <v>10</v>
      </c>
      <c r="N106" s="51">
        <f t="shared" si="26"/>
        <v>2</v>
      </c>
      <c r="O106" s="51">
        <f t="shared" si="26"/>
        <v>6</v>
      </c>
      <c r="P106" s="32">
        <f>SUM(D106:I106)</f>
        <v>181</v>
      </c>
      <c r="Q106" s="32">
        <f>SUM(J106:O106)</f>
        <v>95</v>
      </c>
      <c r="R106" s="66">
        <f t="shared" si="18"/>
        <v>276</v>
      </c>
    </row>
    <row r="107" spans="1:18" ht="13.5" thickBot="1">
      <c r="A107" s="84">
        <v>29</v>
      </c>
      <c r="B107" s="85" t="s">
        <v>54</v>
      </c>
      <c r="C107" s="4" t="s">
        <v>3</v>
      </c>
      <c r="D107" s="52">
        <v>172</v>
      </c>
      <c r="E107" s="52">
        <v>189</v>
      </c>
      <c r="F107" s="52">
        <v>188</v>
      </c>
      <c r="G107" s="52">
        <v>212</v>
      </c>
      <c r="H107" s="52">
        <v>241</v>
      </c>
      <c r="I107" s="52">
        <v>247</v>
      </c>
      <c r="J107" s="38">
        <v>257</v>
      </c>
      <c r="K107" s="38">
        <v>255</v>
      </c>
      <c r="L107" s="78">
        <v>249</v>
      </c>
      <c r="M107" s="38">
        <v>252</v>
      </c>
      <c r="N107" s="38">
        <v>253</v>
      </c>
      <c r="O107" s="38">
        <v>256</v>
      </c>
      <c r="P107" s="32">
        <f>SUM(D107:L107)</f>
        <v>2010</v>
      </c>
      <c r="Q107" s="32">
        <f t="shared" si="17"/>
        <v>1522</v>
      </c>
      <c r="R107" s="66">
        <f t="shared" si="18"/>
        <v>3532</v>
      </c>
    </row>
    <row r="108" spans="1:18" ht="13.5" thickBot="1">
      <c r="A108" s="84"/>
      <c r="B108" s="85"/>
      <c r="C108" s="3" t="s">
        <v>4</v>
      </c>
      <c r="D108" s="49">
        <v>1739</v>
      </c>
      <c r="E108" s="49">
        <v>1712</v>
      </c>
      <c r="F108" s="49">
        <v>1720</v>
      </c>
      <c r="G108" s="49">
        <v>1686</v>
      </c>
      <c r="H108" s="49">
        <v>1689</v>
      </c>
      <c r="I108" s="49">
        <v>1662</v>
      </c>
      <c r="J108" s="36">
        <v>1647</v>
      </c>
      <c r="K108" s="36">
        <v>1610</v>
      </c>
      <c r="L108" s="79">
        <v>1643</v>
      </c>
      <c r="M108" s="36">
        <v>1616</v>
      </c>
      <c r="N108" s="36">
        <v>1617</v>
      </c>
      <c r="O108" s="36">
        <v>1626</v>
      </c>
      <c r="P108" s="32">
        <f>SUM(D108:L108)</f>
        <v>15108</v>
      </c>
      <c r="Q108" s="32">
        <f t="shared" si="17"/>
        <v>9759</v>
      </c>
      <c r="R108" s="66">
        <f t="shared" si="18"/>
        <v>24867</v>
      </c>
    </row>
    <row r="109" spans="1:18" ht="13.5" thickBot="1">
      <c r="A109" s="84"/>
      <c r="B109" s="85"/>
      <c r="C109" s="5" t="s">
        <v>5</v>
      </c>
      <c r="D109" s="50">
        <v>68</v>
      </c>
      <c r="E109" s="50">
        <v>70</v>
      </c>
      <c r="F109" s="50">
        <v>67</v>
      </c>
      <c r="G109" s="50">
        <v>67</v>
      </c>
      <c r="H109" s="50">
        <v>62</v>
      </c>
      <c r="I109" s="50">
        <v>64</v>
      </c>
      <c r="J109" s="37">
        <v>62</v>
      </c>
      <c r="K109" s="37">
        <v>60</v>
      </c>
      <c r="L109" s="80">
        <v>61</v>
      </c>
      <c r="M109" s="37">
        <v>61</v>
      </c>
      <c r="N109" s="37">
        <v>61</v>
      </c>
      <c r="O109" s="37">
        <v>61</v>
      </c>
      <c r="P109" s="32">
        <f>SUM(D109:L109)</f>
        <v>581</v>
      </c>
      <c r="Q109" s="32">
        <f t="shared" si="17"/>
        <v>366</v>
      </c>
      <c r="R109" s="66">
        <f t="shared" si="18"/>
        <v>947</v>
      </c>
    </row>
    <row r="110" spans="1:18" ht="13.5" thickBot="1">
      <c r="A110" s="84"/>
      <c r="B110" s="86"/>
      <c r="C110" s="25" t="s">
        <v>6</v>
      </c>
      <c r="D110" s="51">
        <f>SUM(D107:D109)</f>
        <v>1979</v>
      </c>
      <c r="E110" s="51">
        <f aca="true" t="shared" si="27" ref="E110:O110">SUM(E107:E109)</f>
        <v>1971</v>
      </c>
      <c r="F110" s="51">
        <f>SUM(F107:F109)</f>
        <v>1975</v>
      </c>
      <c r="G110" s="51">
        <f t="shared" si="27"/>
        <v>1965</v>
      </c>
      <c r="H110" s="51">
        <f t="shared" si="27"/>
        <v>1992</v>
      </c>
      <c r="I110" s="51">
        <f t="shared" si="27"/>
        <v>1973</v>
      </c>
      <c r="J110" s="51">
        <f t="shared" si="27"/>
        <v>1966</v>
      </c>
      <c r="K110" s="51">
        <f t="shared" si="27"/>
        <v>1925</v>
      </c>
      <c r="L110" s="51">
        <f t="shared" si="27"/>
        <v>1953</v>
      </c>
      <c r="M110" s="51">
        <f t="shared" si="27"/>
        <v>1929</v>
      </c>
      <c r="N110" s="51">
        <f>SUM(N107:N109)</f>
        <v>1931</v>
      </c>
      <c r="O110" s="51">
        <f t="shared" si="27"/>
        <v>1943</v>
      </c>
      <c r="P110" s="32">
        <f>SUM(D110:I110)</f>
        <v>11855</v>
      </c>
      <c r="Q110" s="32">
        <f t="shared" si="17"/>
        <v>11647</v>
      </c>
      <c r="R110" s="66">
        <f t="shared" si="18"/>
        <v>23502</v>
      </c>
    </row>
    <row r="111" spans="1:18" ht="13.5" thickBot="1">
      <c r="A111" s="84">
        <v>30</v>
      </c>
      <c r="B111" s="85" t="s">
        <v>37</v>
      </c>
      <c r="C111" s="4" t="s">
        <v>3</v>
      </c>
      <c r="D111" s="52">
        <v>172</v>
      </c>
      <c r="E111" s="52">
        <v>189</v>
      </c>
      <c r="F111" s="52">
        <v>188</v>
      </c>
      <c r="G111" s="52">
        <v>212</v>
      </c>
      <c r="H111" s="52">
        <v>241</v>
      </c>
      <c r="I111" s="52">
        <v>247</v>
      </c>
      <c r="J111" s="38">
        <v>257</v>
      </c>
      <c r="K111" s="38">
        <v>255</v>
      </c>
      <c r="L111" s="78">
        <v>249</v>
      </c>
      <c r="M111" s="38">
        <v>252</v>
      </c>
      <c r="N111" s="38">
        <v>253</v>
      </c>
      <c r="O111" s="38">
        <v>256</v>
      </c>
      <c r="P111" s="32">
        <f>SUM(D111:J111)</f>
        <v>1506</v>
      </c>
      <c r="Q111" s="32">
        <f t="shared" si="17"/>
        <v>1522</v>
      </c>
      <c r="R111" s="66">
        <f t="shared" si="18"/>
        <v>3028</v>
      </c>
    </row>
    <row r="112" spans="1:18" ht="13.5" thickBot="1">
      <c r="A112" s="84"/>
      <c r="B112" s="85"/>
      <c r="C112" s="3" t="s">
        <v>4</v>
      </c>
      <c r="D112" s="49">
        <v>1739</v>
      </c>
      <c r="E112" s="49">
        <v>1712</v>
      </c>
      <c r="F112" s="49">
        <v>1720</v>
      </c>
      <c r="G112" s="49">
        <v>1686</v>
      </c>
      <c r="H112" s="49">
        <v>1689</v>
      </c>
      <c r="I112" s="49">
        <v>1662</v>
      </c>
      <c r="J112" s="36">
        <v>1647</v>
      </c>
      <c r="K112" s="36">
        <v>1610</v>
      </c>
      <c r="L112" s="79">
        <v>1643</v>
      </c>
      <c r="M112" s="36">
        <v>1616</v>
      </c>
      <c r="N112" s="36">
        <v>1617</v>
      </c>
      <c r="O112" s="36">
        <v>1626</v>
      </c>
      <c r="P112" s="32">
        <f>SUM(D112:J112)</f>
        <v>11855</v>
      </c>
      <c r="Q112" s="32">
        <f t="shared" si="17"/>
        <v>9759</v>
      </c>
      <c r="R112" s="66">
        <f t="shared" si="18"/>
        <v>21614</v>
      </c>
    </row>
    <row r="113" spans="1:18" ht="13.5" thickBot="1">
      <c r="A113" s="84"/>
      <c r="B113" s="85"/>
      <c r="C113" s="5" t="s">
        <v>5</v>
      </c>
      <c r="D113" s="50">
        <v>68</v>
      </c>
      <c r="E113" s="50">
        <v>70</v>
      </c>
      <c r="F113" s="50">
        <v>67</v>
      </c>
      <c r="G113" s="50">
        <v>67</v>
      </c>
      <c r="H113" s="50">
        <v>62</v>
      </c>
      <c r="I113" s="50">
        <v>64</v>
      </c>
      <c r="J113" s="37">
        <v>62</v>
      </c>
      <c r="K113" s="37">
        <v>60</v>
      </c>
      <c r="L113" s="80">
        <v>61</v>
      </c>
      <c r="M113" s="37">
        <v>61</v>
      </c>
      <c r="N113" s="37">
        <v>61</v>
      </c>
      <c r="O113" s="37">
        <v>61</v>
      </c>
      <c r="P113" s="32">
        <f>SUM(D113:J113)</f>
        <v>460</v>
      </c>
      <c r="Q113" s="32">
        <f t="shared" si="17"/>
        <v>366</v>
      </c>
      <c r="R113" s="66">
        <f t="shared" si="18"/>
        <v>826</v>
      </c>
    </row>
    <row r="114" spans="1:18" ht="13.5" thickBot="1">
      <c r="A114" s="84"/>
      <c r="B114" s="86"/>
      <c r="C114" s="25" t="s">
        <v>6</v>
      </c>
      <c r="D114" s="67">
        <v>1979</v>
      </c>
      <c r="E114" s="51">
        <f>SUM(E111:E113)</f>
        <v>1971</v>
      </c>
      <c r="F114" s="51">
        <f>SUM(F111:F113)</f>
        <v>1975</v>
      </c>
      <c r="G114" s="51">
        <v>1965</v>
      </c>
      <c r="H114" s="51">
        <f>SUM(H111:H113)</f>
        <v>1992</v>
      </c>
      <c r="I114" s="51">
        <v>1973</v>
      </c>
      <c r="J114" s="51">
        <v>1966</v>
      </c>
      <c r="K114" s="51">
        <f>SUM(K111:K113)</f>
        <v>1925</v>
      </c>
      <c r="L114" s="51">
        <f>SUM(L111:L113)</f>
        <v>1953</v>
      </c>
      <c r="M114" s="51">
        <v>1929</v>
      </c>
      <c r="N114" s="51">
        <f>SUM(N111:N113)</f>
        <v>1931</v>
      </c>
      <c r="O114" s="51">
        <f>SUM(O111:O113)</f>
        <v>1943</v>
      </c>
      <c r="P114" s="32">
        <f>SUM(D114:I114)</f>
        <v>11855</v>
      </c>
      <c r="Q114" s="32">
        <f t="shared" si="17"/>
        <v>11647</v>
      </c>
      <c r="R114" s="66">
        <f t="shared" si="18"/>
        <v>23502</v>
      </c>
    </row>
    <row r="115" spans="1:18" ht="13.5" thickBot="1">
      <c r="A115" s="84">
        <v>31</v>
      </c>
      <c r="B115" s="85" t="s">
        <v>43</v>
      </c>
      <c r="C115" s="4" t="s">
        <v>3</v>
      </c>
      <c r="D115" s="52">
        <v>0</v>
      </c>
      <c r="E115" s="52">
        <v>33</v>
      </c>
      <c r="F115" s="52">
        <v>42</v>
      </c>
      <c r="G115" s="52"/>
      <c r="H115" s="52">
        <v>1</v>
      </c>
      <c r="I115" s="52">
        <v>2</v>
      </c>
      <c r="J115" s="38">
        <v>1</v>
      </c>
      <c r="K115" s="38">
        <v>0</v>
      </c>
      <c r="L115" s="38">
        <v>1</v>
      </c>
      <c r="N115" s="38"/>
      <c r="O115" s="38">
        <v>0</v>
      </c>
      <c r="P115" s="32">
        <f>SUM(D115:L115)</f>
        <v>80</v>
      </c>
      <c r="Q115" s="32">
        <f t="shared" si="17"/>
        <v>2</v>
      </c>
      <c r="R115" s="66">
        <f t="shared" si="18"/>
        <v>82</v>
      </c>
    </row>
    <row r="116" spans="1:18" ht="13.5" thickBot="1">
      <c r="A116" s="84"/>
      <c r="B116" s="85"/>
      <c r="C116" s="3" t="s">
        <v>4</v>
      </c>
      <c r="D116" s="49">
        <v>4</v>
      </c>
      <c r="E116" s="49">
        <v>34</v>
      </c>
      <c r="F116" s="49">
        <v>10</v>
      </c>
      <c r="G116" s="49">
        <v>13</v>
      </c>
      <c r="H116" s="49">
        <v>3</v>
      </c>
      <c r="I116" s="49">
        <v>4</v>
      </c>
      <c r="J116" s="36">
        <v>7</v>
      </c>
      <c r="K116" s="36">
        <v>1</v>
      </c>
      <c r="L116" s="36">
        <v>5</v>
      </c>
      <c r="M116" s="36">
        <v>2</v>
      </c>
      <c r="N116" s="36">
        <v>4</v>
      </c>
      <c r="O116" s="36">
        <v>0</v>
      </c>
      <c r="P116" s="32">
        <f>SUM(D116:O116)</f>
        <v>87</v>
      </c>
      <c r="Q116" s="32">
        <f t="shared" si="17"/>
        <v>19</v>
      </c>
      <c r="R116" s="66">
        <f t="shared" si="18"/>
        <v>106</v>
      </c>
    </row>
    <row r="117" spans="1:18" ht="13.5" thickBot="1">
      <c r="A117" s="84"/>
      <c r="B117" s="85"/>
      <c r="C117" s="5" t="s">
        <v>5</v>
      </c>
      <c r="D117" s="50">
        <v>0</v>
      </c>
      <c r="E117" s="50"/>
      <c r="F117" s="50"/>
      <c r="G117" s="50"/>
      <c r="H117" s="50"/>
      <c r="I117" s="50"/>
      <c r="J117" s="37"/>
      <c r="K117" s="37">
        <v>1</v>
      </c>
      <c r="L117" s="37">
        <v>1</v>
      </c>
      <c r="M117" s="37"/>
      <c r="N117" s="37"/>
      <c r="O117" s="37">
        <v>0</v>
      </c>
      <c r="P117" s="32">
        <f>SUM(D117:I117)</f>
        <v>0</v>
      </c>
      <c r="Q117" s="32">
        <f t="shared" si="17"/>
        <v>2</v>
      </c>
      <c r="R117" s="66">
        <f t="shared" si="18"/>
        <v>2</v>
      </c>
    </row>
    <row r="118" spans="1:18" ht="13.5" thickBot="1">
      <c r="A118" s="84"/>
      <c r="B118" s="86"/>
      <c r="C118" s="25" t="s">
        <v>6</v>
      </c>
      <c r="D118" s="51">
        <f>SUM(D115:D117)</f>
        <v>4</v>
      </c>
      <c r="E118" s="51">
        <f aca="true" t="shared" si="28" ref="E118:O118">SUM(E115:E117)</f>
        <v>67</v>
      </c>
      <c r="F118" s="51">
        <f t="shared" si="28"/>
        <v>52</v>
      </c>
      <c r="G118" s="51">
        <f t="shared" si="28"/>
        <v>13</v>
      </c>
      <c r="H118" s="51">
        <f t="shared" si="28"/>
        <v>4</v>
      </c>
      <c r="I118" s="51">
        <f t="shared" si="28"/>
        <v>6</v>
      </c>
      <c r="J118" s="51">
        <f t="shared" si="28"/>
        <v>8</v>
      </c>
      <c r="K118" s="51">
        <f t="shared" si="28"/>
        <v>2</v>
      </c>
      <c r="L118" s="51">
        <f t="shared" si="28"/>
        <v>7</v>
      </c>
      <c r="M118" s="51">
        <f t="shared" si="28"/>
        <v>2</v>
      </c>
      <c r="N118" s="51">
        <f>SUM(N115:N117)</f>
        <v>4</v>
      </c>
      <c r="O118" s="51">
        <f t="shared" si="28"/>
        <v>0</v>
      </c>
      <c r="P118" s="32">
        <f>SUM(D118:I118)</f>
        <v>146</v>
      </c>
      <c r="Q118" s="32">
        <f t="shared" si="17"/>
        <v>23</v>
      </c>
      <c r="R118" s="66">
        <f t="shared" si="18"/>
        <v>169</v>
      </c>
    </row>
    <row r="119" spans="1:18" ht="13.5" thickBot="1">
      <c r="A119" s="84">
        <v>32</v>
      </c>
      <c r="B119" s="85" t="s">
        <v>38</v>
      </c>
      <c r="C119" s="4" t="s">
        <v>3</v>
      </c>
      <c r="D119" s="61">
        <v>74.284</v>
      </c>
      <c r="E119" s="52">
        <v>53.717</v>
      </c>
      <c r="F119" s="52">
        <v>59.994</v>
      </c>
      <c r="G119" s="52">
        <v>64.91</v>
      </c>
      <c r="H119" s="52">
        <v>61.945</v>
      </c>
      <c r="I119" s="52">
        <v>66.193</v>
      </c>
      <c r="J119" s="38">
        <v>65.148</v>
      </c>
      <c r="K119" s="38">
        <v>134.82</v>
      </c>
      <c r="L119" s="78">
        <v>118.7</v>
      </c>
      <c r="M119" s="38">
        <v>63.494</v>
      </c>
      <c r="N119" s="38">
        <v>74.953</v>
      </c>
      <c r="O119" s="38">
        <v>65.5018</v>
      </c>
      <c r="P119" s="32">
        <f>SUM(D119:L119)</f>
        <v>699.711</v>
      </c>
      <c r="Q119" s="32">
        <f t="shared" si="17"/>
        <v>522.6168</v>
      </c>
      <c r="R119" s="66">
        <f t="shared" si="18"/>
        <v>1222.3278</v>
      </c>
    </row>
    <row r="120" spans="1:18" ht="13.5" thickBot="1">
      <c r="A120" s="84"/>
      <c r="B120" s="85"/>
      <c r="C120" s="3" t="s">
        <v>4</v>
      </c>
      <c r="D120" s="62">
        <v>3223.9</v>
      </c>
      <c r="E120" s="49">
        <v>3284.313</v>
      </c>
      <c r="F120" s="49">
        <v>2843.6138</v>
      </c>
      <c r="G120" s="49">
        <v>2609.8994</v>
      </c>
      <c r="H120" s="49">
        <v>2616.4162</v>
      </c>
      <c r="I120" s="49">
        <v>2389.0943</v>
      </c>
      <c r="J120" s="36">
        <v>2677.4469</v>
      </c>
      <c r="K120" s="36">
        <v>2814.1318</v>
      </c>
      <c r="L120" s="79">
        <v>2533.53</v>
      </c>
      <c r="M120" s="36">
        <v>2471.2138</v>
      </c>
      <c r="N120" s="36">
        <v>2563.7279</v>
      </c>
      <c r="O120" s="36">
        <v>2749.1936</v>
      </c>
      <c r="P120" s="32">
        <f>SUM(D120:L120)</f>
        <v>24992.345399999995</v>
      </c>
      <c r="Q120" s="32">
        <f t="shared" si="17"/>
        <v>15809.244</v>
      </c>
      <c r="R120" s="66">
        <f t="shared" si="18"/>
        <v>40801.5894</v>
      </c>
    </row>
    <row r="121" spans="1:18" ht="13.5" thickBot="1">
      <c r="A121" s="84"/>
      <c r="B121" s="85"/>
      <c r="C121" s="5" t="s">
        <v>5</v>
      </c>
      <c r="D121" s="63">
        <v>1373.8916</v>
      </c>
      <c r="E121" s="50">
        <v>806.726</v>
      </c>
      <c r="F121" s="50">
        <v>2028.8081</v>
      </c>
      <c r="G121" s="50">
        <v>2012.5793</v>
      </c>
      <c r="H121" s="50">
        <v>1868.2688</v>
      </c>
      <c r="I121" s="50">
        <v>2914.7621</v>
      </c>
      <c r="J121" s="37">
        <v>2611.1135</v>
      </c>
      <c r="K121" s="37">
        <v>2917.225</v>
      </c>
      <c r="L121" s="80">
        <v>2682.39</v>
      </c>
      <c r="M121" s="37">
        <v>2850.374</v>
      </c>
      <c r="N121" s="37">
        <v>2686.7842</v>
      </c>
      <c r="O121" s="37">
        <v>2446.49</v>
      </c>
      <c r="P121" s="32">
        <f>SUM(D121:L121)</f>
        <v>19215.764399999996</v>
      </c>
      <c r="Q121" s="32">
        <f t="shared" si="17"/>
        <v>16194.376699999999</v>
      </c>
      <c r="R121" s="66">
        <f t="shared" si="18"/>
        <v>35410.14109999999</v>
      </c>
    </row>
    <row r="122" spans="1:18" ht="13.5" thickBot="1">
      <c r="A122" s="87"/>
      <c r="B122" s="88"/>
      <c r="C122" s="25" t="s">
        <v>6</v>
      </c>
      <c r="D122" s="64">
        <f>SUM(D119:D121)</f>
        <v>4672.0756</v>
      </c>
      <c r="E122" s="64">
        <f aca="true" t="shared" si="29" ref="E122:O122">SUM(E119:E121)</f>
        <v>4144.756</v>
      </c>
      <c r="F122" s="64">
        <f t="shared" si="29"/>
        <v>4932.4159</v>
      </c>
      <c r="G122" s="64">
        <f t="shared" si="29"/>
        <v>4687.3886999999995</v>
      </c>
      <c r="H122" s="64">
        <f t="shared" si="29"/>
        <v>4546.63</v>
      </c>
      <c r="I122" s="64">
        <f t="shared" si="29"/>
        <v>5370.0494</v>
      </c>
      <c r="J122" s="64">
        <f t="shared" si="29"/>
        <v>5353.7083999999995</v>
      </c>
      <c r="K122" s="64">
        <f t="shared" si="29"/>
        <v>5866.1768</v>
      </c>
      <c r="L122" s="64">
        <f t="shared" si="29"/>
        <v>5334.62</v>
      </c>
      <c r="M122" s="64">
        <f t="shared" si="29"/>
        <v>5385.0818</v>
      </c>
      <c r="N122" s="64">
        <f t="shared" si="29"/>
        <v>5325.465099999999</v>
      </c>
      <c r="O122" s="64">
        <f t="shared" si="29"/>
        <v>5261.1854</v>
      </c>
      <c r="P122" s="32">
        <f>SUM(D122:I122)</f>
        <v>28353.3156</v>
      </c>
      <c r="Q122" s="32">
        <f t="shared" si="17"/>
        <v>32526.237500000003</v>
      </c>
      <c r="R122" s="66">
        <f t="shared" si="18"/>
        <v>60879.553100000005</v>
      </c>
    </row>
    <row r="123" spans="1:18" ht="12.75">
      <c r="A123" s="6"/>
      <c r="B123" s="6"/>
      <c r="C123" s="6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12.75">
      <c r="A124" s="6"/>
      <c r="B124" s="6"/>
      <c r="C124" s="6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12.75">
      <c r="A125" s="6"/>
      <c r="B125" s="6"/>
      <c r="C125" s="6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12.75">
      <c r="A126" s="6"/>
      <c r="B126" s="6"/>
      <c r="C126" s="6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>
      <c r="A127" s="6"/>
      <c r="B127" s="6"/>
      <c r="C127" s="6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>
      <c r="A128" s="6"/>
      <c r="B128" s="6"/>
      <c r="C128" s="6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>
      <c r="A129" s="6"/>
      <c r="B129" s="6"/>
      <c r="C129" s="6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>
      <c r="A130" s="6"/>
      <c r="B130" s="6"/>
      <c r="C130" s="6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>
      <c r="A131" s="6"/>
      <c r="B131" s="6"/>
      <c r="C131" s="6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>
      <c r="A132" s="6"/>
      <c r="B132" s="6"/>
      <c r="C132" s="6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>
      <c r="A133" s="6"/>
      <c r="B133" s="6"/>
      <c r="C133" s="6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>
      <c r="A134" s="6"/>
      <c r="B134" s="6"/>
      <c r="C134" s="6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>
      <c r="A135" s="6"/>
      <c r="B135" s="6"/>
      <c r="C135" s="6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>
      <c r="A136" s="6"/>
      <c r="B136" s="6"/>
      <c r="C136" s="6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>
      <c r="A137" s="6"/>
      <c r="B137" s="6"/>
      <c r="C137" s="6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>
      <c r="A138" s="6"/>
      <c r="B138" s="6"/>
      <c r="C138" s="6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ht="12.75">
      <c r="A139" s="6"/>
      <c r="B139" s="6"/>
      <c r="C139" s="6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ht="12.75">
      <c r="A140" s="6"/>
      <c r="B140" s="6"/>
      <c r="C140" s="6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>
      <c r="A141" s="6"/>
      <c r="B141" s="6"/>
      <c r="C141" s="6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12.75">
      <c r="A142" s="6"/>
      <c r="B142" s="6"/>
      <c r="C142" s="6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ht="12.75">
      <c r="A143" s="6"/>
      <c r="B143" s="6"/>
      <c r="C143" s="6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>
      <c r="A144" s="6"/>
      <c r="B144" s="6"/>
      <c r="C144" s="6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ht="12.75">
      <c r="A145" s="6"/>
      <c r="B145" s="6"/>
      <c r="C145" s="6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2.75">
      <c r="A146" s="6"/>
      <c r="B146" s="6"/>
      <c r="C146" s="6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2.75">
      <c r="A147" s="6"/>
      <c r="B147" s="6"/>
      <c r="C147" s="6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2.75">
      <c r="A148" s="6"/>
      <c r="B148" s="6"/>
      <c r="C148" s="6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2.75">
      <c r="A149" s="6"/>
      <c r="B149" s="6"/>
      <c r="C149" s="6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>
      <c r="A150" s="6"/>
      <c r="B150" s="6"/>
      <c r="C150" s="6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ht="12.75">
      <c r="A151" s="6"/>
      <c r="B151" s="6"/>
      <c r="C151" s="6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>
      <c r="A152" s="6"/>
      <c r="B152" s="6"/>
      <c r="C152" s="6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ht="12.75">
      <c r="A153" s="6"/>
      <c r="B153" s="6"/>
      <c r="C153" s="6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ht="12.75">
      <c r="A154" s="6"/>
      <c r="B154" s="6"/>
      <c r="C154" s="6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>
      <c r="A155" s="6"/>
      <c r="B155" s="6"/>
      <c r="C155" s="6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>
      <c r="A156" s="6"/>
      <c r="B156" s="6"/>
      <c r="C156" s="6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>
      <c r="A157" s="6"/>
      <c r="B157" s="6"/>
      <c r="C157" s="6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>
      <c r="A158" s="6"/>
      <c r="B158" s="6"/>
      <c r="C158" s="6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>
      <c r="A159" s="6"/>
      <c r="B159" s="6"/>
      <c r="C159" s="6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>
      <c r="A160" s="6"/>
      <c r="B160" s="6"/>
      <c r="C160" s="6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2.75">
      <c r="A161" s="6"/>
      <c r="B161" s="6"/>
      <c r="C161" s="6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2.75">
      <c r="A162" s="6"/>
      <c r="B162" s="6"/>
      <c r="C162" s="6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2.75">
      <c r="A163" s="6"/>
      <c r="B163" s="6"/>
      <c r="C163" s="6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2.75">
      <c r="A164" s="6"/>
      <c r="B164" s="6"/>
      <c r="C164" s="6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2.75">
      <c r="A165" s="6"/>
      <c r="B165" s="6"/>
      <c r="C165" s="6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2.75">
      <c r="A166" s="6"/>
      <c r="B166" s="6"/>
      <c r="C166" s="6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2.75">
      <c r="A167" s="6"/>
      <c r="B167" s="6"/>
      <c r="C167" s="6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2.75">
      <c r="A168" s="6"/>
      <c r="B168" s="6"/>
      <c r="C168" s="6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2.75">
      <c r="A169" s="6"/>
      <c r="B169" s="6"/>
      <c r="C169" s="6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2.75">
      <c r="A170" s="6"/>
      <c r="B170" s="6"/>
      <c r="C170" s="6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2.75">
      <c r="A171" s="6"/>
      <c r="B171" s="6"/>
      <c r="C171" s="6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2.75">
      <c r="A172" s="6"/>
      <c r="B172" s="6"/>
      <c r="C172" s="6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2.75">
      <c r="A173" s="6"/>
      <c r="B173" s="6"/>
      <c r="C173" s="6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2.75">
      <c r="A174" s="6"/>
      <c r="B174" s="6"/>
      <c r="C174" s="6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2.75">
      <c r="A175" s="6"/>
      <c r="B175" s="6"/>
      <c r="C175" s="6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2.75">
      <c r="A176" s="6"/>
      <c r="B176" s="6"/>
      <c r="C176" s="6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2.75">
      <c r="A177" s="6"/>
      <c r="B177" s="6"/>
      <c r="C177" s="6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2.75">
      <c r="A178" s="6"/>
      <c r="B178" s="6"/>
      <c r="C178" s="6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2.75">
      <c r="A179" s="6"/>
      <c r="B179" s="6"/>
      <c r="C179" s="6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2.75">
      <c r="A180" s="6"/>
      <c r="B180" s="6"/>
      <c r="C180" s="6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2.75">
      <c r="A181" s="6"/>
      <c r="B181" s="6"/>
      <c r="C181" s="6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2.75">
      <c r="A182" s="6"/>
      <c r="B182" s="6"/>
      <c r="C182" s="6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2.75">
      <c r="A183" s="6"/>
      <c r="B183" s="6"/>
      <c r="C183" s="6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2.75">
      <c r="A184" s="6"/>
      <c r="B184" s="6"/>
      <c r="C184" s="6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2.75">
      <c r="A185" s="6"/>
      <c r="B185" s="6"/>
      <c r="C185" s="6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2.75">
      <c r="A186" s="6"/>
      <c r="B186" s="6"/>
      <c r="C186" s="6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2.75">
      <c r="A187" s="6"/>
      <c r="B187" s="6"/>
      <c r="C187" s="6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2.75">
      <c r="A188" s="6"/>
      <c r="B188" s="6"/>
      <c r="C188" s="6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>
      <c r="A189" s="6"/>
      <c r="B189" s="6"/>
      <c r="C189" s="6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>
      <c r="A190" s="6"/>
      <c r="B190" s="6"/>
      <c r="C190" s="6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2.75">
      <c r="A191" s="6"/>
      <c r="B191" s="6"/>
      <c r="C191" s="6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2.75">
      <c r="A192" s="6"/>
      <c r="B192" s="6"/>
      <c r="C192" s="6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2.75">
      <c r="A193" s="6"/>
      <c r="B193" s="6"/>
      <c r="C193" s="6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2.75">
      <c r="A194" s="6"/>
      <c r="B194" s="6"/>
      <c r="C194" s="6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2.75">
      <c r="A195" s="6"/>
      <c r="B195" s="6"/>
      <c r="C195" s="6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2.75">
      <c r="A196" s="6"/>
      <c r="B196" s="6"/>
      <c r="C196" s="6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</sheetData>
  <sheetProtection/>
  <mergeCells count="56">
    <mergeCell ref="A39:A42"/>
    <mergeCell ref="B39:B42"/>
    <mergeCell ref="A46:A49"/>
    <mergeCell ref="B46:B49"/>
    <mergeCell ref="B58:B61"/>
    <mergeCell ref="B11:B14"/>
    <mergeCell ref="A11:A14"/>
    <mergeCell ref="A23:A26"/>
    <mergeCell ref="B23:B26"/>
    <mergeCell ref="A27:A30"/>
    <mergeCell ref="B27:B30"/>
    <mergeCell ref="A74:A77"/>
    <mergeCell ref="B74:B77"/>
    <mergeCell ref="B15:B18"/>
    <mergeCell ref="A15:A18"/>
    <mergeCell ref="B50:B53"/>
    <mergeCell ref="A50:A53"/>
    <mergeCell ref="B54:B57"/>
    <mergeCell ref="A54:A57"/>
    <mergeCell ref="B62:B65"/>
    <mergeCell ref="B66:B69"/>
    <mergeCell ref="B70:B73"/>
    <mergeCell ref="A70:A73"/>
    <mergeCell ref="A62:A65"/>
    <mergeCell ref="A66:A69"/>
    <mergeCell ref="A7:A10"/>
    <mergeCell ref="A19:A22"/>
    <mergeCell ref="A31:A34"/>
    <mergeCell ref="B7:B10"/>
    <mergeCell ref="B19:B22"/>
    <mergeCell ref="A82:A85"/>
    <mergeCell ref="B82:B85"/>
    <mergeCell ref="A87:A90"/>
    <mergeCell ref="B87:B90"/>
    <mergeCell ref="B31:B34"/>
    <mergeCell ref="B35:B38"/>
    <mergeCell ref="A35:A38"/>
    <mergeCell ref="A58:A61"/>
    <mergeCell ref="A78:A81"/>
    <mergeCell ref="B78:B81"/>
    <mergeCell ref="A91:A94"/>
    <mergeCell ref="B91:B94"/>
    <mergeCell ref="A95:A98"/>
    <mergeCell ref="B95:B98"/>
    <mergeCell ref="A99:A102"/>
    <mergeCell ref="B99:B102"/>
    <mergeCell ref="A115:A118"/>
    <mergeCell ref="B115:B118"/>
    <mergeCell ref="A119:A122"/>
    <mergeCell ref="B119:B122"/>
    <mergeCell ref="A103:A106"/>
    <mergeCell ref="B103:B106"/>
    <mergeCell ref="A107:A110"/>
    <mergeCell ref="B107:B110"/>
    <mergeCell ref="A111:A114"/>
    <mergeCell ref="B111:B114"/>
  </mergeCells>
  <printOptions/>
  <pageMargins left="0.2362204724409449" right="0.2362204724409449" top="0.7480314960629921" bottom="0.7480314960629921" header="0.31496062992125984" footer="0.31496062992125984"/>
  <pageSetup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marin.craciun</dc:creator>
  <cp:keywords/>
  <dc:description/>
  <cp:lastModifiedBy>SpecialistR</cp:lastModifiedBy>
  <cp:lastPrinted>2017-01-26T13:04:04Z</cp:lastPrinted>
  <dcterms:created xsi:type="dcterms:W3CDTF">2009-07-29T13:27:31Z</dcterms:created>
  <dcterms:modified xsi:type="dcterms:W3CDTF">2017-01-26T13:28:07Z</dcterms:modified>
  <cp:category/>
  <cp:version/>
  <cp:contentType/>
  <cp:contentStatus/>
</cp:coreProperties>
</file>